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10.REPORTES OAI\2023\"/>
    </mc:Choice>
  </mc:AlternateContent>
  <bookViews>
    <workbookView xWindow="0" yWindow="0" windowWidth="20490" windowHeight="7455"/>
  </bookViews>
  <sheets>
    <sheet name="Hoja1" sheetId="1" r:id="rId1"/>
  </sheets>
  <externalReferences>
    <externalReference r:id="rId2"/>
  </externalReferences>
  <definedNames>
    <definedName name="_xlnm.Print_Area" localSheetId="0">Hoja1!$A$1:$J$44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1" l="1"/>
  <c r="J30" i="1" l="1"/>
  <c r="I30" i="1"/>
  <c r="J29" i="1"/>
  <c r="I29" i="1"/>
  <c r="I25" i="1"/>
  <c r="C16" i="1"/>
  <c r="C15" i="1"/>
  <c r="C14" i="1"/>
</calcChain>
</file>

<file path=xl/sharedStrings.xml><?xml version="1.0" encoding="utf-8"?>
<sst xmlns="http://schemas.openxmlformats.org/spreadsheetml/2006/main" count="73" uniqueCount="73">
  <si>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</si>
  <si>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</si>
  <si>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</si>
  <si>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</si>
  <si>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</si>
  <si>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</si>
  <si>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</si>
  <si>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</si>
  <si>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</si>
  <si>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</si>
  <si>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</si>
  <si>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</si>
  <si>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</si>
  <si>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</si>
  <si>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</si>
  <si>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</si>
  <si>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</si>
  <si>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</si>
  <si>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</si>
  <si>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</si>
  <si>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</si>
  <si>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</si>
  <si>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</si>
  <si>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</si>
  <si>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</si>
  <si>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</si>
  <si>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</si>
  <si>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</si>
  <si>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</si>
  <si>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</si>
  <si>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</si>
  <si>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</si>
  <si>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</si>
  <si>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</si>
  <si>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</si>
  <si>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</si>
  <si>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</si>
  <si>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</si>
  <si>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</si>
  <si>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</si>
  <si>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Ejecución Anual</t>
  </si>
  <si>
    <t>Lineamientos para la Ejecución Presupuestaria 2019 del Gobierno General Nacional</t>
  </si>
  <si>
    <t>Física
(A)</t>
  </si>
  <si>
    <t>Financiera
(B)</t>
  </si>
  <si>
    <t>[Describir en qué consiste el producto y cómo opera el producto]</t>
  </si>
  <si>
    <t>[Escribir una narrativa, la cual considere los siguiente puntos;
1. Describir lo plasmado en el presupuesto físico (qué se propuso obtener en base a la meta y recursos a emplear).                  
2. Describir qué se alcanzó en base a lo planteado en el punto anterior, en términos de recursos financieros ejecutados y producción de bienes y/o servicios lograda; así como el porcentaje ejecutado con respecto a lo presupuestado.]</t>
  </si>
  <si>
    <t>[De haber un desvío de lo ejecutado sobre lo programado mayor a un 5%, explicar las causas que dieron origen.]</t>
  </si>
  <si>
    <t>[Registrar las oportunidades de mejora identificadas, como acciones puntuales, especificando las fechas de su realización.]</t>
  </si>
  <si>
    <t>[Mencionar el código y el nombre del producto]</t>
  </si>
  <si>
    <t xml:space="preserve"> Programación Anual </t>
  </si>
  <si>
    <t>Física
(C)</t>
  </si>
  <si>
    <t>Financiera
(D)</t>
  </si>
  <si>
    <t>Física 
(E)</t>
  </si>
  <si>
    <t>Financiera 
 (F)</t>
  </si>
  <si>
    <t>Física 
(%)
 G=E/C</t>
  </si>
  <si>
    <t>Financiero 
(%) 
H=F/D</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</si>
  <si>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</si>
  <si>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</si>
  <si>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</si>
  <si>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</si>
  <si>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</si>
  <si>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</si>
  <si>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</si>
  <si>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[Garantizar la eficiente y adecuada provisión de prestaciones en los servicios de salud,  a nivel de atención en consultas,   urgencias, diagnósticos, cirugia, tratamientos y  hospitalización en la atención programada y no programadas.]</t>
  </si>
  <si>
    <t>[Población general que demande servicios de salud en la Red Pública]</t>
  </si>
  <si>
    <t>Total Devengado:</t>
  </si>
  <si>
    <t>Presupuesto Modificado:</t>
  </si>
  <si>
    <t>Presupuesto Aprobado:</t>
  </si>
  <si>
    <r>
      <rPr>
        <b/>
        <sz val="8"/>
        <rFont val="Calibri"/>
        <family val="2"/>
      </rPr>
      <t>Nota:</t>
    </r>
    <r>
      <rPr>
        <sz val="8"/>
        <rFont val="Calibri"/>
        <family val="2"/>
      </rPr>
      <t xml:space="preserve"> Las secciones III, IV, V y VI deben ser repetidas, la misma cantidad de programas sustantivos (codificados desde 11 al 95) que tenga la unidad ejecutora</t>
    </r>
  </si>
  <si>
    <t>Programación Indicativa Anual de las Metas Físicas-Financieras 2023</t>
  </si>
  <si>
    <t>[Aumentar las atenciones en los establecimientos autogestionados para la población asignada en un 10% para el año2021, respecto a las 91,695,759 ofertadas en el año 2019]</t>
  </si>
  <si>
    <t>Numero de Atenciones por tipo de servicio</t>
  </si>
  <si>
    <t>6311-Personas acceden a servicios de salud especializados en oncologia en Instituto Nacional del cancer Rosa Emilia Sanchez Perez de Tavares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</si>
</sst>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sz val="8"/>
      <name val="Calibri"/>
      <family val="2"/>
    </font>
    <font>
      <b/>
      <sz val="8"/>
      <name val="Calibri"/>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5">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4" xfId="0" applyFont="1" applyBorder="1" applyAlignment="1" applyProtection="1">
      <alignment vertical="top" wrapText="1"/>
      <protection locked="0"/>
    </xf>
    <xf numFmtId="0" fontId="17" fillId="0" borderId="28" xfId="0" applyFont="1" applyBorder="1" applyAlignment="1" applyProtection="1">
      <alignment vertical="top" wrapText="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17" fillId="0" borderId="33" xfId="0" applyFont="1" applyBorder="1" applyAlignment="1" applyProtection="1">
      <alignment vertical="top" wrapText="1"/>
      <protection locked="0"/>
    </xf>
    <xf numFmtId="0" fontId="17" fillId="0" borderId="34" xfId="0" applyFont="1" applyBorder="1" applyAlignment="1" applyProtection="1">
      <alignment vertical="top" wrapText="1"/>
      <protection locked="0"/>
    </xf>
    <xf numFmtId="165" fontId="17" fillId="0" borderId="34" xfId="0" applyNumberFormat="1" applyFont="1" applyBorder="1" applyAlignment="1" applyProtection="1">
      <alignment horizontal="center" vertical="center" wrapText="1" readingOrder="1"/>
      <protection locked="0"/>
    </xf>
    <xf numFmtId="166" fontId="17" fillId="0" borderId="34" xfId="0" applyNumberFormat="1" applyFont="1" applyBorder="1" applyAlignment="1" applyProtection="1">
      <alignment horizontal="center" vertical="center" wrapText="1" readingOrder="1"/>
      <protection locked="0"/>
    </xf>
    <xf numFmtId="165" fontId="17" fillId="0" borderId="34"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0" fillId="0" borderId="0" xfId="0" applyFont="1" applyBorder="1" applyAlignment="1" applyProtection="1">
      <alignment horizontal="left" vertical="center" wrapText="1"/>
      <protection locked="0"/>
    </xf>
    <xf numFmtId="0" fontId="14" fillId="0" borderId="22" xfId="0" applyFont="1" applyBorder="1" applyProtection="1">
      <protection locked="0"/>
    </xf>
    <xf numFmtId="43" fontId="0" fillId="0" borderId="0" xfId="1" applyFont="1"/>
    <xf numFmtId="9" fontId="0" fillId="0" borderId="0" xfId="2" applyFont="1"/>
    <xf numFmtId="43" fontId="0" fillId="0" borderId="0" xfId="0" applyNumberFormat="1"/>
    <xf numFmtId="39" fontId="11" fillId="0" borderId="22" xfId="0" applyNumberFormat="1" applyFont="1" applyBorder="1" applyProtection="1">
      <protection locked="0"/>
    </xf>
    <xf numFmtId="2" fontId="11" fillId="0" borderId="22" xfId="0" applyNumberFormat="1" applyFont="1" applyBorder="1" applyProtection="1">
      <protection locked="0"/>
    </xf>
    <xf numFmtId="43" fontId="17" fillId="0" borderId="28" xfId="1" applyFont="1" applyBorder="1" applyAlignment="1" applyProtection="1">
      <alignment horizontal="center" vertical="center" wrapText="1" readingOrder="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0" fillId="0" borderId="35"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0" fontId="20" fillId="0" borderId="37" xfId="0" applyFont="1" applyBorder="1" applyAlignment="1" applyProtection="1">
      <alignment horizontal="left" vertical="center" wrapText="1"/>
      <protection locked="0"/>
    </xf>
    <xf numFmtId="0" fontId="22" fillId="0" borderId="0" xfId="0" applyFont="1" applyAlignment="1">
      <alignment horizontal="left" vertical="center" wrapText="1"/>
    </xf>
    <xf numFmtId="49" fontId="19" fillId="0" borderId="19" xfId="0" quotePrefix="1" applyNumberFormat="1" applyFont="1" applyBorder="1" applyAlignment="1" applyProtection="1">
      <alignment horizontal="left" vertical="center" wrapText="1"/>
      <protection locked="0"/>
    </xf>
    <xf numFmtId="49" fontId="19" fillId="0" borderId="20" xfId="0" quotePrefix="1" applyNumberFormat="1" applyFont="1" applyBorder="1" applyAlignment="1" applyProtection="1">
      <alignment horizontal="left" vertical="center" wrapText="1"/>
      <protection locked="0"/>
    </xf>
    <xf numFmtId="49" fontId="19"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8"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8" xfId="0" applyFont="1" applyFill="1" applyBorder="1" applyAlignment="1">
      <alignment horizontal="center" vertical="center" wrapText="1" readingOrder="1"/>
    </xf>
    <xf numFmtId="0" fontId="12" fillId="6" borderId="22" xfId="0" applyFont="1" applyFill="1" applyBorder="1" applyAlignment="1">
      <alignment horizontal="center" vertical="center" wrapText="1"/>
    </xf>
    <xf numFmtId="0" fontId="20" fillId="0" borderId="0" xfId="0" applyFont="1" applyAlignment="1" applyProtection="1">
      <alignment horizontal="left" vertical="top" wrapText="1"/>
      <protection locked="0"/>
    </xf>
    <xf numFmtId="0" fontId="20" fillId="0" borderId="18" xfId="0" applyFont="1" applyBorder="1" applyAlignment="1" applyProtection="1">
      <alignment horizontal="left" vertical="top"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48261</xdr:colOff>
      <xdr:row>0</xdr:row>
      <xdr:rowOff>47626</xdr:rowOff>
    </xdr:from>
    <xdr:ext cx="1289127" cy="761999"/>
    <xdr:pic>
      <xdr:nvPicPr>
        <xdr:cNvPr id="3" name="Imagen 2">
          <a:extLst>
            <a:ext uri="{FF2B5EF4-FFF2-40B4-BE49-F238E27FC236}">
              <a16:creationId xmlns:a16="http://schemas.microsoft.com/office/drawing/2014/main" xmlns="" id="{054A70EA-6CD9-4452-A290-E49D9A7BEBA2}"/>
            </a:ext>
          </a:extLst>
        </xdr:cNvPr>
        <xdr:cNvPicPr>
          <a:picLocks noChangeAspect="1"/>
        </xdr:cNvPicPr>
      </xdr:nvPicPr>
      <xdr:blipFill>
        <a:blip xmlns:r="http://schemas.openxmlformats.org/officeDocument/2006/relationships" r:embed="rId1"/>
        <a:stretch>
          <a:fillRect/>
        </a:stretch>
      </xdr:blipFill>
      <xdr:spPr>
        <a:xfrm>
          <a:off x="48261" y="47626"/>
          <a:ext cx="1289127" cy="76199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14" dataDxfId="12" headerRowBorderDxfId="13" tableBorderDxfId="11" totalsRowBorderDxfId="10">
  <autoFilter ref="A28:J3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IF(G29&gt;0,G29/C29,0)</calculatedColumnFormula>
    </tableColumn>
    <tableColumn id="8"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abSelected="1" topLeftCell="A31" workbookViewId="0">
      <selection activeCell="D3" sqref="D3:H3"/>
    </sheetView>
  </sheetViews>
  <sheetFormatPr baseColWidth="10" defaultRowHeight="15" x14ac:dyDescent="0.25"/>
  <cols>
    <col min="1" max="1" width="21.140625" style="8" customWidth="1"/>
    <col min="2" max="2" width="16.7109375" style="8" customWidth="1"/>
    <col min="3" max="3" width="10.85546875" style="8" customWidth="1"/>
    <col min="4" max="4" width="12.7109375" style="8" customWidth="1"/>
    <col min="5" max="5" width="9.7109375" style="8" customWidth="1"/>
    <col min="6" max="6" width="13.85546875" style="8" customWidth="1"/>
    <col min="7" max="7" width="7.7109375" style="8" customWidth="1"/>
    <col min="8" max="8" width="8.5703125" style="8" customWidth="1"/>
    <col min="9" max="9" width="10.28515625" style="8" customWidth="1"/>
    <col min="10" max="10" width="12.7109375" style="8" customWidth="1"/>
    <col min="11" max="11" width="11.42578125" style="8"/>
  </cols>
  <sheetData>
    <row r="1" spans="1:11" ht="21.75" customHeight="1" thickBot="1" x14ac:dyDescent="0.3">
      <c r="A1" s="26"/>
      <c r="B1" s="79" t="s">
        <v>69</v>
      </c>
      <c r="C1" s="80"/>
      <c r="D1" s="80"/>
      <c r="E1" s="80"/>
      <c r="F1" s="80"/>
      <c r="G1" s="80"/>
      <c r="H1" s="80"/>
      <c r="I1" s="80"/>
      <c r="J1" s="81"/>
      <c r="K1" s="1"/>
    </row>
    <row r="2" spans="1:11" ht="24.75" thickBot="1" x14ac:dyDescent="0.3">
      <c r="A2" s="27"/>
      <c r="B2" s="82" t="s">
        <v>0</v>
      </c>
      <c r="C2" s="83"/>
      <c r="D2" s="82" t="s">
        <v>1</v>
      </c>
      <c r="E2" s="84"/>
      <c r="F2" s="84"/>
      <c r="G2" s="83"/>
      <c r="H2" s="85"/>
      <c r="I2" s="2" t="s">
        <v>2</v>
      </c>
      <c r="J2" s="3" t="s">
        <v>3</v>
      </c>
      <c r="K2" s="1"/>
    </row>
    <row r="3" spans="1:11" ht="21.75" thickBot="1" x14ac:dyDescent="0.3">
      <c r="A3" s="28"/>
      <c r="B3" s="86" t="s">
        <v>4</v>
      </c>
      <c r="C3" s="87"/>
      <c r="D3" s="86" t="s">
        <v>41</v>
      </c>
      <c r="E3" s="87"/>
      <c r="F3" s="87"/>
      <c r="G3" s="87"/>
      <c r="H3" s="88"/>
      <c r="I3" s="4">
        <v>44944</v>
      </c>
      <c r="J3" s="5">
        <v>0</v>
      </c>
      <c r="K3" s="1"/>
    </row>
    <row r="4" spans="1:11" x14ac:dyDescent="0.25">
      <c r="A4" s="89"/>
      <c r="B4" s="90"/>
      <c r="C4" s="90"/>
      <c r="D4" s="91"/>
      <c r="E4" s="91"/>
      <c r="F4" s="91"/>
      <c r="G4" s="91"/>
      <c r="H4" s="91"/>
      <c r="I4" s="90"/>
      <c r="J4" s="92"/>
      <c r="K4" s="1"/>
    </row>
    <row r="5" spans="1:11" ht="3" customHeight="1" x14ac:dyDescent="0.25">
      <c r="A5" s="76"/>
      <c r="B5" s="77"/>
      <c r="C5" s="77"/>
      <c r="D5" s="77"/>
      <c r="E5" s="77"/>
      <c r="F5" s="77"/>
      <c r="G5" s="77"/>
      <c r="H5" s="77"/>
      <c r="I5" s="77"/>
      <c r="J5" s="78"/>
      <c r="K5" s="1"/>
    </row>
    <row r="6" spans="1:11" ht="15.75" x14ac:dyDescent="0.25">
      <c r="A6" s="39" t="s">
        <v>5</v>
      </c>
      <c r="B6" s="40"/>
      <c r="C6" s="40"/>
      <c r="D6" s="40"/>
      <c r="E6" s="40"/>
      <c r="F6" s="40"/>
      <c r="G6" s="40"/>
      <c r="H6" s="40"/>
      <c r="I6" s="40"/>
      <c r="J6" s="41"/>
      <c r="K6" s="1"/>
    </row>
    <row r="7" spans="1:11" ht="15.75" x14ac:dyDescent="0.25">
      <c r="A7" s="54" t="s">
        <v>6</v>
      </c>
      <c r="B7" s="55"/>
      <c r="C7" s="55"/>
      <c r="D7" s="55"/>
      <c r="E7" s="55"/>
      <c r="F7" s="55"/>
      <c r="G7" s="55"/>
      <c r="H7" s="55"/>
      <c r="I7" s="55"/>
      <c r="J7" s="56"/>
      <c r="K7" s="1"/>
    </row>
    <row r="8" spans="1:11" x14ac:dyDescent="0.25">
      <c r="A8" s="6" t="s">
        <v>7</v>
      </c>
      <c r="B8" s="49" t="s">
        <v>56</v>
      </c>
      <c r="C8" s="50"/>
      <c r="D8" s="50"/>
      <c r="E8" s="50"/>
      <c r="F8" s="50"/>
      <c r="G8" s="50"/>
      <c r="H8" s="50"/>
      <c r="I8" s="50"/>
      <c r="J8" s="51"/>
      <c r="K8" s="1"/>
    </row>
    <row r="9" spans="1:11" ht="15" customHeight="1" x14ac:dyDescent="0.25">
      <c r="A9" s="29" t="s">
        <v>37</v>
      </c>
      <c r="B9" s="49" t="s">
        <v>57</v>
      </c>
      <c r="C9" s="50"/>
      <c r="D9" s="50"/>
      <c r="E9" s="50"/>
      <c r="F9" s="50"/>
      <c r="G9" s="50"/>
      <c r="H9" s="50"/>
      <c r="I9" s="50"/>
      <c r="J9" s="51"/>
      <c r="K9" s="1"/>
    </row>
    <row r="10" spans="1:11" x14ac:dyDescent="0.25">
      <c r="A10" s="29" t="s">
        <v>38</v>
      </c>
      <c r="B10" s="49" t="s">
        <v>58</v>
      </c>
      <c r="C10" s="50"/>
      <c r="D10" s="50"/>
      <c r="E10" s="50"/>
      <c r="F10" s="50"/>
      <c r="G10" s="50"/>
      <c r="H10" s="50"/>
      <c r="I10" s="50"/>
      <c r="J10" s="51"/>
      <c r="K10" s="1"/>
    </row>
    <row r="11" spans="1:11" ht="40.5" customHeight="1" x14ac:dyDescent="0.25">
      <c r="A11" s="6" t="s">
        <v>8</v>
      </c>
      <c r="B11" s="93" t="s">
        <v>59</v>
      </c>
      <c r="C11" s="93"/>
      <c r="D11" s="93"/>
      <c r="E11" s="93"/>
      <c r="F11" s="93"/>
      <c r="G11" s="93"/>
      <c r="H11" s="93"/>
      <c r="I11" s="93"/>
      <c r="J11" s="94"/>
    </row>
    <row r="12" spans="1:11" ht="41.25" customHeight="1" x14ac:dyDescent="0.25">
      <c r="A12" s="6" t="s">
        <v>9</v>
      </c>
      <c r="B12" s="93" t="s">
        <v>60</v>
      </c>
      <c r="C12" s="93"/>
      <c r="D12" s="93"/>
      <c r="E12" s="93"/>
      <c r="F12" s="93"/>
      <c r="G12" s="93"/>
      <c r="H12" s="93"/>
      <c r="I12" s="93"/>
      <c r="J12" s="94"/>
    </row>
    <row r="13" spans="1:11" ht="15.75" x14ac:dyDescent="0.25">
      <c r="A13" s="39" t="s">
        <v>10</v>
      </c>
      <c r="B13" s="40"/>
      <c r="C13" s="40"/>
      <c r="D13" s="40"/>
      <c r="E13" s="40"/>
      <c r="F13" s="40"/>
      <c r="G13" s="40"/>
      <c r="H13" s="40"/>
      <c r="I13" s="40"/>
      <c r="J13" s="41"/>
    </row>
    <row r="14" spans="1:11" ht="17.25" customHeight="1" x14ac:dyDescent="0.25">
      <c r="A14" s="6" t="s">
        <v>11</v>
      </c>
      <c r="B14" s="30">
        <v>2</v>
      </c>
      <c r="C14" s="75" t="str">
        <f>IFERROR(VLOOKUP(B14,'[1]Validacion datos'!A2:B5,2,FALSE),"")</f>
        <v>DESARROLLO SOCIAL</v>
      </c>
      <c r="D14" s="75"/>
      <c r="E14" s="75"/>
      <c r="F14" s="75"/>
      <c r="G14" s="75"/>
      <c r="H14" s="75"/>
      <c r="I14" s="75"/>
      <c r="J14" s="75"/>
    </row>
    <row r="15" spans="1:11" ht="18.75" customHeight="1" x14ac:dyDescent="0.25">
      <c r="A15" s="6" t="s">
        <v>12</v>
      </c>
      <c r="B15" s="9">
        <v>2.2000000000000002</v>
      </c>
      <c r="C15" s="75" t="str">
        <f>IFERROR(VLOOKUP(B15,'[1]Validacion datos'!A8:B26,2,FALSE),"")</f>
        <v>Salud y seguridad social integral</v>
      </c>
      <c r="D15" s="75"/>
      <c r="E15" s="75"/>
      <c r="F15" s="75"/>
      <c r="G15" s="75"/>
      <c r="H15" s="75"/>
      <c r="I15" s="75"/>
      <c r="J15" s="75"/>
    </row>
    <row r="16" spans="1:11" ht="24" customHeight="1" x14ac:dyDescent="0.25">
      <c r="A16" s="6" t="s">
        <v>13</v>
      </c>
      <c r="B16" s="9" t="s">
        <v>61</v>
      </c>
      <c r="C16" s="72"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72"/>
      <c r="E16" s="72"/>
      <c r="F16" s="72"/>
      <c r="G16" s="72"/>
      <c r="H16" s="72"/>
      <c r="I16" s="72"/>
      <c r="J16" s="72"/>
    </row>
    <row r="17" spans="1:14" ht="15.75" x14ac:dyDescent="0.25">
      <c r="A17" s="39" t="s">
        <v>14</v>
      </c>
      <c r="B17" s="40"/>
      <c r="C17" s="40"/>
      <c r="D17" s="40"/>
      <c r="E17" s="40"/>
      <c r="F17" s="40"/>
      <c r="G17" s="40"/>
      <c r="H17" s="40"/>
      <c r="I17" s="40"/>
      <c r="J17" s="41"/>
    </row>
    <row r="18" spans="1:14" ht="23.25" customHeight="1" x14ac:dyDescent="0.25">
      <c r="A18" s="6" t="s">
        <v>15</v>
      </c>
      <c r="B18" s="52" t="s">
        <v>62</v>
      </c>
      <c r="C18" s="52"/>
      <c r="D18" s="52"/>
      <c r="E18" s="52"/>
      <c r="F18" s="52"/>
      <c r="G18" s="52"/>
      <c r="H18" s="52"/>
      <c r="I18" s="52"/>
      <c r="J18" s="53"/>
    </row>
    <row r="19" spans="1:14" ht="45" customHeight="1" x14ac:dyDescent="0.25">
      <c r="A19" s="10" t="s">
        <v>16</v>
      </c>
      <c r="B19" s="73" t="s">
        <v>63</v>
      </c>
      <c r="C19" s="73"/>
      <c r="D19" s="73"/>
      <c r="E19" s="73"/>
      <c r="F19" s="73"/>
      <c r="G19" s="73"/>
      <c r="H19" s="73"/>
      <c r="I19" s="73"/>
      <c r="J19" s="74"/>
    </row>
    <row r="20" spans="1:14" ht="15" customHeight="1" x14ac:dyDescent="0.25">
      <c r="A20" s="10" t="s">
        <v>17</v>
      </c>
      <c r="B20" s="52" t="s">
        <v>64</v>
      </c>
      <c r="C20" s="52"/>
      <c r="D20" s="52"/>
      <c r="E20" s="52"/>
      <c r="F20" s="52"/>
      <c r="G20" s="52"/>
      <c r="H20" s="52"/>
      <c r="I20" s="52"/>
      <c r="J20" s="53"/>
    </row>
    <row r="21" spans="1:14" ht="35.25" customHeight="1" x14ac:dyDescent="0.25">
      <c r="A21" s="10" t="s">
        <v>39</v>
      </c>
      <c r="B21" s="52" t="s">
        <v>70</v>
      </c>
      <c r="C21" s="52"/>
      <c r="D21" s="52"/>
      <c r="E21" s="52"/>
      <c r="F21" s="52"/>
      <c r="G21" s="52"/>
      <c r="H21" s="52"/>
      <c r="I21" s="52"/>
      <c r="J21" s="53"/>
      <c r="K21" s="1"/>
    </row>
    <row r="22" spans="1:14" ht="15.75" x14ac:dyDescent="0.25">
      <c r="A22" s="39" t="s">
        <v>18</v>
      </c>
      <c r="B22" s="40"/>
      <c r="C22" s="40"/>
      <c r="D22" s="40"/>
      <c r="E22" s="40"/>
      <c r="F22" s="40"/>
      <c r="G22" s="40"/>
      <c r="H22" s="40"/>
      <c r="I22" s="40"/>
      <c r="J22" s="41"/>
    </row>
    <row r="23" spans="1:14" ht="15.75" x14ac:dyDescent="0.25">
      <c r="A23" s="54" t="s">
        <v>19</v>
      </c>
      <c r="B23" s="55"/>
      <c r="C23" s="55"/>
      <c r="D23" s="55"/>
      <c r="E23" s="55"/>
      <c r="F23" s="55"/>
      <c r="G23" s="55"/>
      <c r="H23" s="55"/>
      <c r="I23" s="55"/>
      <c r="J23" s="56"/>
      <c r="K23" s="1"/>
      <c r="N23" s="35"/>
    </row>
    <row r="24" spans="1:14" ht="15" customHeight="1" x14ac:dyDescent="0.25">
      <c r="A24" s="67" t="s">
        <v>20</v>
      </c>
      <c r="B24" s="68"/>
      <c r="C24" s="69" t="s">
        <v>21</v>
      </c>
      <c r="D24" s="71"/>
      <c r="E24" s="71"/>
      <c r="F24" s="71" t="s">
        <v>22</v>
      </c>
      <c r="G24" s="71"/>
      <c r="H24" s="68"/>
      <c r="I24" s="69" t="s">
        <v>23</v>
      </c>
      <c r="J24" s="70"/>
      <c r="M24" s="33"/>
    </row>
    <row r="25" spans="1:14" x14ac:dyDescent="0.25">
      <c r="A25" s="57">
        <v>2031888959</v>
      </c>
      <c r="B25" s="58"/>
      <c r="C25" s="64">
        <v>2031888959</v>
      </c>
      <c r="D25" s="65"/>
      <c r="E25" s="66"/>
      <c r="F25" s="64"/>
      <c r="G25" s="65"/>
      <c r="H25" s="66"/>
      <c r="I25" s="59">
        <f>IF(G25&gt;0,G25/C25,0)</f>
        <v>0</v>
      </c>
      <c r="J25" s="60"/>
      <c r="M25" s="33"/>
    </row>
    <row r="26" spans="1:14" ht="15.75" x14ac:dyDescent="0.25">
      <c r="A26" s="54" t="s">
        <v>24</v>
      </c>
      <c r="B26" s="55"/>
      <c r="C26" s="55"/>
      <c r="D26" s="55"/>
      <c r="E26" s="55"/>
      <c r="F26" s="55"/>
      <c r="G26" s="55"/>
      <c r="H26" s="55"/>
      <c r="I26" s="55"/>
      <c r="J26" s="56"/>
      <c r="K26" s="1"/>
      <c r="M26" s="34"/>
    </row>
    <row r="27" spans="1:14" x14ac:dyDescent="0.25">
      <c r="A27" s="7"/>
      <c r="B27"/>
      <c r="C27" s="61" t="s">
        <v>25</v>
      </c>
      <c r="D27" s="62"/>
      <c r="E27" s="61" t="s">
        <v>49</v>
      </c>
      <c r="F27" s="62"/>
      <c r="G27" s="61" t="s">
        <v>40</v>
      </c>
      <c r="H27" s="61"/>
      <c r="I27" s="61" t="s">
        <v>26</v>
      </c>
      <c r="J27" s="63"/>
    </row>
    <row r="28" spans="1:14" ht="38.25" x14ac:dyDescent="0.25">
      <c r="A28" s="11" t="s">
        <v>27</v>
      </c>
      <c r="B28" s="12" t="s">
        <v>28</v>
      </c>
      <c r="C28" s="12" t="s">
        <v>42</v>
      </c>
      <c r="D28" s="12" t="s">
        <v>43</v>
      </c>
      <c r="E28" s="12" t="s">
        <v>50</v>
      </c>
      <c r="F28" s="12" t="s">
        <v>51</v>
      </c>
      <c r="G28" s="12" t="s">
        <v>52</v>
      </c>
      <c r="H28" s="12" t="s">
        <v>53</v>
      </c>
      <c r="I28" s="12" t="s">
        <v>54</v>
      </c>
      <c r="J28" s="13" t="s">
        <v>55</v>
      </c>
    </row>
    <row r="29" spans="1:14" ht="50.25" customHeight="1" x14ac:dyDescent="0.25">
      <c r="A29" s="14" t="s">
        <v>72</v>
      </c>
      <c r="B29" s="15" t="s">
        <v>71</v>
      </c>
      <c r="C29" s="38">
        <v>726223</v>
      </c>
      <c r="D29" s="16">
        <v>2031888959</v>
      </c>
      <c r="E29" s="16">
        <v>726223</v>
      </c>
      <c r="F29" s="16">
        <v>2031888959</v>
      </c>
      <c r="G29" s="17"/>
      <c r="H29" s="16"/>
      <c r="I29" s="18">
        <f>IF(G29&gt;0,G29/C29,0)</f>
        <v>0</v>
      </c>
      <c r="J29" s="19">
        <f>IF(H29&gt;0,H29/D29,0)</f>
        <v>0</v>
      </c>
    </row>
    <row r="30" spans="1:14" hidden="1" x14ac:dyDescent="0.25">
      <c r="A30" s="20"/>
      <c r="B30" s="21"/>
      <c r="C30" s="22"/>
      <c r="D30" s="23"/>
      <c r="E30" s="23"/>
      <c r="F30" s="23"/>
      <c r="G30" s="24"/>
      <c r="H30" s="23"/>
      <c r="I30" s="18">
        <f>IF(G30&gt;0,G30/C30,0)</f>
        <v>0</v>
      </c>
      <c r="J30" s="19">
        <f>IF(H30&gt;0,H30/D30,0)</f>
        <v>0</v>
      </c>
    </row>
    <row r="31" spans="1:14" ht="15.75" x14ac:dyDescent="0.25">
      <c r="A31" s="39" t="s">
        <v>29</v>
      </c>
      <c r="B31" s="40"/>
      <c r="C31" s="40"/>
      <c r="D31" s="40"/>
      <c r="E31" s="40"/>
      <c r="F31" s="40"/>
      <c r="G31" s="40"/>
      <c r="H31" s="40"/>
      <c r="I31" s="40"/>
      <c r="J31" s="41"/>
    </row>
    <row r="32" spans="1:14" ht="15.75" x14ac:dyDescent="0.25">
      <c r="A32" s="54" t="s">
        <v>30</v>
      </c>
      <c r="B32" s="55"/>
      <c r="C32" s="55"/>
      <c r="D32" s="55"/>
      <c r="E32" s="55"/>
      <c r="F32" s="55"/>
      <c r="G32" s="55"/>
      <c r="H32" s="55"/>
      <c r="I32" s="55"/>
      <c r="J32" s="56"/>
      <c r="K32" s="1"/>
    </row>
    <row r="33" spans="1:11" x14ac:dyDescent="0.25">
      <c r="A33" s="25" t="s">
        <v>31</v>
      </c>
      <c r="B33" s="52" t="s">
        <v>48</v>
      </c>
      <c r="C33" s="52"/>
      <c r="D33" s="52"/>
      <c r="E33" s="52"/>
      <c r="F33" s="52"/>
      <c r="G33" s="52"/>
      <c r="H33" s="52"/>
      <c r="I33" s="52"/>
      <c r="J33" s="53"/>
    </row>
    <row r="34" spans="1:11" ht="30" x14ac:dyDescent="0.25">
      <c r="A34" s="25" t="s">
        <v>32</v>
      </c>
      <c r="B34" s="52" t="s">
        <v>44</v>
      </c>
      <c r="C34" s="52"/>
      <c r="D34" s="52"/>
      <c r="E34" s="52"/>
      <c r="F34" s="52"/>
      <c r="G34" s="52"/>
      <c r="H34" s="52"/>
      <c r="I34" s="52"/>
      <c r="J34" s="53"/>
    </row>
    <row r="35" spans="1:11" ht="54" customHeight="1" x14ac:dyDescent="0.25">
      <c r="A35" s="25" t="s">
        <v>33</v>
      </c>
      <c r="B35" s="52" t="s">
        <v>45</v>
      </c>
      <c r="C35" s="52"/>
      <c r="D35" s="52"/>
      <c r="E35" s="52"/>
      <c r="F35" s="52"/>
      <c r="G35" s="52"/>
      <c r="H35" s="52"/>
      <c r="I35" s="52"/>
      <c r="J35" s="53"/>
    </row>
    <row r="36" spans="1:11" ht="30" x14ac:dyDescent="0.25">
      <c r="A36" s="25" t="s">
        <v>34</v>
      </c>
      <c r="B36" s="52" t="s">
        <v>46</v>
      </c>
      <c r="C36" s="52"/>
      <c r="D36" s="52"/>
      <c r="E36" s="52"/>
      <c r="F36" s="52"/>
      <c r="G36" s="52"/>
      <c r="H36" s="52"/>
      <c r="I36" s="52"/>
      <c r="J36" s="53"/>
    </row>
    <row r="37" spans="1:11" ht="15.75" x14ac:dyDescent="0.25">
      <c r="A37" s="39" t="s">
        <v>35</v>
      </c>
      <c r="B37" s="40"/>
      <c r="C37" s="40"/>
      <c r="D37" s="40"/>
      <c r="E37" s="40"/>
      <c r="F37" s="40"/>
      <c r="G37" s="40"/>
      <c r="H37" s="40"/>
      <c r="I37" s="40"/>
      <c r="J37" s="41"/>
    </row>
    <row r="38" spans="1:11" ht="15.75" x14ac:dyDescent="0.25">
      <c r="A38" s="42" t="s">
        <v>36</v>
      </c>
      <c r="B38" s="43"/>
      <c r="C38" s="43"/>
      <c r="D38" s="43"/>
      <c r="E38" s="43"/>
      <c r="F38" s="43"/>
      <c r="G38" s="43"/>
      <c r="H38" s="43"/>
      <c r="I38" s="43"/>
      <c r="J38" s="44"/>
      <c r="K38" s="1"/>
    </row>
    <row r="39" spans="1:11" ht="17.25" customHeight="1" x14ac:dyDescent="0.25">
      <c r="A39" s="45" t="s">
        <v>47</v>
      </c>
      <c r="B39" s="46"/>
      <c r="C39" s="46"/>
      <c r="D39" s="46"/>
      <c r="E39" s="46"/>
      <c r="F39" s="46"/>
      <c r="G39" s="46"/>
      <c r="H39" s="46"/>
      <c r="I39" s="46"/>
      <c r="J39" s="47"/>
    </row>
    <row r="40" spans="1:11" ht="8.25" customHeight="1" x14ac:dyDescent="0.25">
      <c r="A40" s="31"/>
      <c r="B40" s="31"/>
      <c r="C40" s="31"/>
      <c r="D40" s="31"/>
      <c r="E40" s="31"/>
      <c r="F40" s="31"/>
      <c r="G40" s="31"/>
      <c r="H40" s="31"/>
      <c r="I40" s="31"/>
      <c r="J40" s="31"/>
    </row>
    <row r="41" spans="1:11" ht="15.75" customHeight="1" x14ac:dyDescent="0.25">
      <c r="A41" s="48" t="s">
        <v>68</v>
      </c>
      <c r="B41" s="48"/>
      <c r="C41" s="48"/>
      <c r="D41" s="48"/>
      <c r="E41" s="48"/>
      <c r="F41" s="48"/>
      <c r="G41" s="48"/>
      <c r="H41" s="48"/>
      <c r="I41" s="48"/>
      <c r="J41" s="48"/>
    </row>
    <row r="42" spans="1:11" x14ac:dyDescent="0.25">
      <c r="A42" s="32" t="s">
        <v>67</v>
      </c>
      <c r="B42" s="36">
        <f>+A25</f>
        <v>2031888959</v>
      </c>
    </row>
    <row r="43" spans="1:11" x14ac:dyDescent="0.25">
      <c r="A43" s="32" t="s">
        <v>66</v>
      </c>
      <c r="B43" s="37">
        <v>0</v>
      </c>
    </row>
    <row r="44" spans="1:11" x14ac:dyDescent="0.25">
      <c r="A44" s="32" t="s">
        <v>65</v>
      </c>
      <c r="B44" s="37">
        <v>0</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E27:F27"/>
    <mergeCell ref="C25:E25"/>
    <mergeCell ref="F25:H25"/>
    <mergeCell ref="A37:J37"/>
    <mergeCell ref="A38:J38"/>
    <mergeCell ref="A39:J39"/>
    <mergeCell ref="A41:J41"/>
    <mergeCell ref="B9:J9"/>
    <mergeCell ref="B10:J10"/>
    <mergeCell ref="B21:J21"/>
    <mergeCell ref="A31:J31"/>
    <mergeCell ref="A32:J32"/>
    <mergeCell ref="B33:J33"/>
    <mergeCell ref="B34:J34"/>
    <mergeCell ref="B35:J35"/>
    <mergeCell ref="B36:J36"/>
    <mergeCell ref="A25:B25"/>
    <mergeCell ref="I25:J25"/>
    <mergeCell ref="A26:J26"/>
  </mergeCells>
  <phoneticPr fontId="21" type="noConversion"/>
  <dataValidations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0"/>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7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2023-01-19T13:09:14Z</cp:lastPrinted>
  <dcterms:created xsi:type="dcterms:W3CDTF">2021-03-22T15:50:10Z</dcterms:created>
  <dcterms:modified xsi:type="dcterms:W3CDTF">2023-01-19T16:50:11Z</dcterms:modified>
</cp:coreProperties>
</file>