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cruz.INCART\Desktop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Hoja1!$A$6:$H$1615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14" i="1" l="1"/>
  <c r="B1613" i="1"/>
  <c r="B1612" i="1"/>
  <c r="B1611" i="1"/>
  <c r="B1610" i="1"/>
  <c r="B1609" i="1"/>
  <c r="B1608" i="1"/>
  <c r="B1607" i="1"/>
  <c r="B1606" i="1"/>
  <c r="B1605" i="1"/>
  <c r="B1604" i="1"/>
  <c r="B1603" i="1"/>
  <c r="B1602" i="1"/>
  <c r="B1601" i="1"/>
  <c r="B1600" i="1"/>
  <c r="B1599" i="1"/>
  <c r="B1598" i="1"/>
  <c r="B1597" i="1"/>
  <c r="B1596" i="1"/>
  <c r="B1595" i="1"/>
  <c r="B1594" i="1"/>
  <c r="B1593" i="1"/>
  <c r="B1592" i="1"/>
  <c r="B1591" i="1"/>
  <c r="B1590" i="1"/>
  <c r="B1589" i="1"/>
  <c r="B1588" i="1"/>
  <c r="B1587" i="1"/>
  <c r="B1586" i="1"/>
  <c r="B1585" i="1"/>
  <c r="B1584" i="1"/>
  <c r="B1583" i="1"/>
  <c r="B1582" i="1"/>
  <c r="B1581" i="1"/>
  <c r="B1580" i="1"/>
  <c r="B1579" i="1"/>
  <c r="B1578" i="1"/>
  <c r="B1577" i="1"/>
  <c r="B1576" i="1"/>
  <c r="B1575" i="1"/>
  <c r="B1574" i="1"/>
  <c r="B1573" i="1"/>
  <c r="B1572" i="1"/>
  <c r="B1571" i="1"/>
  <c r="B1570" i="1"/>
  <c r="B1569" i="1"/>
  <c r="B1568" i="1"/>
  <c r="B1567" i="1"/>
  <c r="B1566" i="1"/>
  <c r="B1565" i="1"/>
  <c r="B1564" i="1"/>
  <c r="B1563" i="1"/>
  <c r="B1562" i="1"/>
  <c r="B1561" i="1"/>
  <c r="B1560" i="1"/>
  <c r="B1559" i="1"/>
  <c r="B1558" i="1"/>
  <c r="B1557" i="1"/>
  <c r="B1556" i="1"/>
  <c r="B1555" i="1"/>
  <c r="B1554" i="1"/>
  <c r="B1553" i="1"/>
  <c r="B1552" i="1"/>
  <c r="B1551" i="1"/>
  <c r="B1550" i="1"/>
  <c r="B1549" i="1"/>
  <c r="B1548" i="1"/>
  <c r="B1547" i="1"/>
  <c r="B1546" i="1"/>
  <c r="B1545" i="1"/>
  <c r="B1544" i="1"/>
  <c r="B1543" i="1"/>
  <c r="B1542" i="1"/>
  <c r="B1541" i="1"/>
  <c r="B1540" i="1"/>
  <c r="B1539" i="1"/>
  <c r="B1538" i="1"/>
  <c r="B1537" i="1"/>
  <c r="B1536" i="1"/>
  <c r="B1535" i="1"/>
  <c r="B1534" i="1"/>
  <c r="B1533" i="1"/>
  <c r="B1532" i="1"/>
  <c r="B1531" i="1"/>
  <c r="B1530" i="1"/>
  <c r="B1529" i="1"/>
  <c r="B1528" i="1"/>
  <c r="B1527" i="1"/>
  <c r="B1526" i="1"/>
  <c r="B1525" i="1"/>
  <c r="B1524" i="1"/>
  <c r="B1523" i="1"/>
  <c r="B1522" i="1"/>
  <c r="B1521" i="1"/>
  <c r="B1520" i="1"/>
  <c r="B1519" i="1"/>
  <c r="B1518" i="1"/>
  <c r="B1517" i="1"/>
  <c r="B1516" i="1"/>
  <c r="B1515" i="1"/>
  <c r="B1514" i="1"/>
  <c r="B1513" i="1"/>
  <c r="B1512" i="1"/>
  <c r="B1511" i="1"/>
  <c r="B1510" i="1"/>
  <c r="B1509" i="1"/>
  <c r="B1508" i="1"/>
  <c r="B1507" i="1"/>
  <c r="B1506" i="1"/>
  <c r="B1505" i="1"/>
  <c r="B1504" i="1"/>
  <c r="B1503" i="1"/>
  <c r="B1502" i="1"/>
  <c r="B1501" i="1"/>
  <c r="B1500" i="1"/>
  <c r="B1499" i="1"/>
  <c r="B1498" i="1"/>
  <c r="B1497" i="1"/>
  <c r="B1496" i="1"/>
  <c r="B1495" i="1"/>
  <c r="B1494" i="1"/>
  <c r="B1493" i="1"/>
  <c r="B1492" i="1"/>
  <c r="B1491" i="1"/>
  <c r="B1490" i="1"/>
  <c r="B1489" i="1"/>
  <c r="B1488" i="1"/>
  <c r="B1487" i="1"/>
  <c r="B1486" i="1"/>
  <c r="B1485" i="1"/>
  <c r="B1484" i="1"/>
  <c r="B1483" i="1"/>
  <c r="B1482" i="1"/>
  <c r="B1481" i="1"/>
  <c r="B1480" i="1"/>
  <c r="B1479" i="1"/>
  <c r="B1478" i="1"/>
  <c r="B1477" i="1"/>
  <c r="B1476" i="1"/>
  <c r="B1475" i="1"/>
  <c r="B1474" i="1"/>
  <c r="B1473" i="1"/>
  <c r="B1472" i="1"/>
  <c r="B1471" i="1"/>
  <c r="B1470" i="1"/>
  <c r="B1469" i="1"/>
  <c r="B1468" i="1"/>
  <c r="B1467" i="1"/>
  <c r="B1466" i="1"/>
  <c r="B1465" i="1"/>
  <c r="B1464" i="1"/>
  <c r="B1463" i="1"/>
  <c r="B1462" i="1"/>
  <c r="B1461" i="1"/>
  <c r="B1460" i="1"/>
  <c r="B1459" i="1"/>
  <c r="B1458" i="1"/>
  <c r="B1457" i="1"/>
  <c r="B1456" i="1"/>
  <c r="B1455" i="1"/>
  <c r="B1454" i="1"/>
  <c r="B1453" i="1"/>
  <c r="B1452" i="1"/>
  <c r="B1451" i="1"/>
  <c r="B1450" i="1"/>
  <c r="B1449" i="1"/>
  <c r="B1448" i="1"/>
  <c r="B1447" i="1"/>
  <c r="B1446" i="1"/>
  <c r="B1445" i="1"/>
  <c r="B1444" i="1"/>
  <c r="B1443" i="1"/>
  <c r="B1442" i="1"/>
  <c r="B1441" i="1"/>
  <c r="B1440" i="1"/>
  <c r="B1439" i="1"/>
  <c r="B1438" i="1"/>
  <c r="B1437" i="1"/>
  <c r="B1436" i="1"/>
  <c r="B1435" i="1"/>
  <c r="B1434" i="1"/>
  <c r="B1433" i="1"/>
  <c r="B1432" i="1"/>
  <c r="B1431" i="1"/>
  <c r="B1430" i="1"/>
  <c r="B1429" i="1"/>
  <c r="B1428" i="1"/>
  <c r="B1427" i="1"/>
  <c r="B1426" i="1"/>
  <c r="B1425" i="1"/>
  <c r="B1424" i="1"/>
  <c r="B1423" i="1"/>
  <c r="B1422" i="1"/>
  <c r="B1421" i="1"/>
  <c r="B1420" i="1"/>
  <c r="B1419" i="1"/>
  <c r="B1418" i="1"/>
  <c r="B1417" i="1"/>
  <c r="B1416" i="1"/>
  <c r="B1415" i="1"/>
  <c r="B1414" i="1"/>
  <c r="B1413" i="1"/>
  <c r="B1412" i="1"/>
  <c r="B1411" i="1"/>
  <c r="B1410" i="1"/>
  <c r="B1409" i="1"/>
  <c r="B1408" i="1"/>
  <c r="B1407" i="1"/>
  <c r="B1406" i="1"/>
  <c r="B1405" i="1"/>
  <c r="B1404" i="1"/>
  <c r="B1403" i="1"/>
  <c r="B1402" i="1"/>
  <c r="B1401" i="1"/>
  <c r="B1400" i="1"/>
  <c r="B1399" i="1"/>
  <c r="B1398" i="1"/>
  <c r="B1397" i="1"/>
  <c r="B1396" i="1"/>
  <c r="B1395" i="1"/>
  <c r="B1394" i="1"/>
  <c r="B1393" i="1"/>
  <c r="B1392" i="1"/>
  <c r="B1391" i="1"/>
  <c r="B1390" i="1"/>
  <c r="B1389" i="1"/>
  <c r="B1388" i="1"/>
  <c r="B1387" i="1"/>
  <c r="B1386" i="1"/>
  <c r="B1385" i="1"/>
  <c r="B1384" i="1"/>
  <c r="B1383" i="1"/>
  <c r="B1382" i="1"/>
  <c r="B1381" i="1"/>
  <c r="B1380" i="1"/>
  <c r="B1379" i="1"/>
  <c r="B1378" i="1"/>
  <c r="B1377" i="1"/>
  <c r="B1376" i="1"/>
  <c r="B1375" i="1"/>
  <c r="B1374" i="1"/>
  <c r="B1373" i="1"/>
  <c r="B1372" i="1"/>
  <c r="B1371" i="1"/>
  <c r="B1370" i="1"/>
  <c r="B1369" i="1"/>
  <c r="B1368" i="1"/>
  <c r="B1367" i="1"/>
  <c r="B1366" i="1"/>
  <c r="B1365" i="1"/>
  <c r="B1364" i="1"/>
  <c r="B1363" i="1"/>
  <c r="B1362" i="1"/>
  <c r="B1361" i="1"/>
  <c r="B1360" i="1"/>
  <c r="B1359" i="1"/>
  <c r="B1358" i="1"/>
  <c r="B1357" i="1"/>
  <c r="B1356" i="1"/>
  <c r="B1355" i="1"/>
  <c r="B1354" i="1"/>
  <c r="B1353" i="1"/>
  <c r="B1352" i="1"/>
  <c r="B1351" i="1"/>
  <c r="B1350" i="1"/>
  <c r="B1349" i="1"/>
  <c r="B1348" i="1"/>
  <c r="B1347" i="1"/>
  <c r="B1346" i="1"/>
  <c r="B1345" i="1"/>
  <c r="B1344" i="1"/>
  <c r="B1343" i="1"/>
  <c r="B1342" i="1"/>
  <c r="B1341" i="1"/>
  <c r="B1340" i="1"/>
  <c r="B1339" i="1"/>
  <c r="B1338" i="1"/>
  <c r="B1337" i="1"/>
  <c r="B1336" i="1"/>
  <c r="B1335" i="1"/>
  <c r="B1334" i="1"/>
  <c r="B1333" i="1"/>
  <c r="B1332" i="1"/>
  <c r="B1331" i="1"/>
  <c r="B1330" i="1"/>
  <c r="B1329" i="1"/>
  <c r="B1328" i="1"/>
  <c r="B1327" i="1"/>
  <c r="B1326" i="1"/>
  <c r="B1325" i="1"/>
  <c r="B1324" i="1"/>
  <c r="B1323" i="1"/>
  <c r="B1322" i="1"/>
  <c r="B1321" i="1"/>
  <c r="B1320" i="1"/>
  <c r="B1319" i="1"/>
  <c r="B1318" i="1"/>
  <c r="B1317" i="1"/>
  <c r="B1316" i="1"/>
  <c r="B1315" i="1"/>
  <c r="B1314" i="1"/>
  <c r="B1313" i="1"/>
  <c r="B1312" i="1"/>
  <c r="B1311" i="1"/>
  <c r="B1310" i="1"/>
  <c r="B1309" i="1"/>
  <c r="B1308" i="1"/>
  <c r="B1307" i="1"/>
  <c r="B1306" i="1"/>
  <c r="B1305" i="1"/>
  <c r="B1304" i="1"/>
  <c r="B1303" i="1"/>
  <c r="B1302" i="1"/>
  <c r="B1301" i="1"/>
  <c r="B1300" i="1"/>
  <c r="B1299" i="1"/>
  <c r="B1298" i="1"/>
  <c r="B1297" i="1"/>
  <c r="B1296" i="1"/>
  <c r="B1295" i="1"/>
  <c r="B1294" i="1"/>
  <c r="B1293" i="1"/>
  <c r="B1292" i="1"/>
  <c r="B1291" i="1"/>
  <c r="B1290" i="1"/>
  <c r="B1289" i="1"/>
  <c r="B1288" i="1"/>
  <c r="B1287" i="1"/>
  <c r="B1286" i="1"/>
  <c r="B1285" i="1"/>
  <c r="B1284" i="1"/>
  <c r="B1283" i="1"/>
  <c r="B1282" i="1"/>
  <c r="B1281" i="1"/>
  <c r="B1280" i="1"/>
  <c r="B1279" i="1"/>
  <c r="B1278" i="1"/>
  <c r="B1277" i="1"/>
  <c r="B1276" i="1"/>
  <c r="B1275" i="1"/>
  <c r="B1274" i="1"/>
  <c r="B1273" i="1"/>
  <c r="B1272" i="1"/>
  <c r="B1271" i="1"/>
  <c r="B1270" i="1"/>
  <c r="B1269" i="1"/>
  <c r="B1268" i="1"/>
  <c r="B1267" i="1"/>
  <c r="B1266" i="1"/>
  <c r="B1265" i="1"/>
  <c r="B1264" i="1"/>
  <c r="B1263" i="1"/>
  <c r="B1262" i="1"/>
  <c r="B1261" i="1"/>
  <c r="B1260" i="1"/>
  <c r="B1259" i="1"/>
  <c r="B1258" i="1"/>
  <c r="B1257" i="1"/>
  <c r="B1256" i="1"/>
  <c r="B1255" i="1"/>
  <c r="B1254" i="1"/>
  <c r="B1253" i="1"/>
  <c r="B1252" i="1"/>
  <c r="B1251" i="1"/>
  <c r="B1250" i="1"/>
  <c r="B1249" i="1"/>
  <c r="B1248" i="1"/>
  <c r="B1247" i="1"/>
  <c r="B1246" i="1"/>
  <c r="B1245" i="1"/>
  <c r="B1244" i="1"/>
  <c r="B1243" i="1"/>
  <c r="B1242" i="1"/>
  <c r="B1241" i="1"/>
  <c r="B1240" i="1"/>
  <c r="B1239" i="1"/>
  <c r="B1238" i="1"/>
  <c r="B1237" i="1"/>
  <c r="B1236" i="1"/>
  <c r="B1235" i="1"/>
  <c r="B1234" i="1"/>
  <c r="B1233" i="1"/>
  <c r="B1232" i="1"/>
  <c r="B1231" i="1"/>
  <c r="B1230" i="1"/>
  <c r="B1229" i="1"/>
  <c r="B1228" i="1"/>
  <c r="B1227" i="1"/>
  <c r="B1226" i="1"/>
  <c r="B1225" i="1"/>
  <c r="B1224" i="1"/>
  <c r="B1223" i="1"/>
  <c r="B1222" i="1"/>
  <c r="B1221" i="1"/>
  <c r="B1220" i="1"/>
  <c r="B1219" i="1"/>
  <c r="B1218" i="1"/>
  <c r="B1217" i="1"/>
  <c r="B1216" i="1"/>
  <c r="B1215" i="1"/>
  <c r="B1214" i="1"/>
  <c r="B1213" i="1"/>
  <c r="B1212" i="1"/>
  <c r="B1211" i="1"/>
  <c r="B1210" i="1"/>
  <c r="B1209" i="1"/>
  <c r="B1208" i="1"/>
  <c r="B1207" i="1"/>
  <c r="B1206" i="1"/>
  <c r="B1205" i="1"/>
  <c r="B1204" i="1"/>
  <c r="B1203" i="1"/>
  <c r="B1202" i="1"/>
  <c r="B1201" i="1"/>
  <c r="B1200" i="1"/>
  <c r="B1199" i="1"/>
  <c r="B1198" i="1"/>
  <c r="B1197" i="1"/>
  <c r="B1196" i="1"/>
  <c r="B1195" i="1"/>
  <c r="B1194" i="1"/>
  <c r="B1193" i="1"/>
  <c r="B1192" i="1"/>
  <c r="B1191" i="1"/>
  <c r="B1190" i="1"/>
  <c r="B1189" i="1"/>
  <c r="B1188" i="1"/>
  <c r="B1187" i="1"/>
  <c r="B1186" i="1"/>
  <c r="B1185" i="1"/>
  <c r="B1184" i="1"/>
  <c r="B1183" i="1"/>
  <c r="B1182" i="1"/>
  <c r="B1181" i="1"/>
  <c r="B1180" i="1"/>
  <c r="B1179" i="1"/>
  <c r="B1178" i="1"/>
  <c r="B1177" i="1"/>
  <c r="B1176" i="1"/>
  <c r="B1175" i="1"/>
  <c r="B1174" i="1"/>
  <c r="B1173" i="1"/>
  <c r="B1172" i="1"/>
  <c r="B1171" i="1"/>
  <c r="B1170" i="1"/>
  <c r="B1169" i="1"/>
  <c r="B1168" i="1"/>
  <c r="B1167" i="1"/>
  <c r="B1166" i="1"/>
  <c r="B1165" i="1"/>
  <c r="B1164" i="1"/>
  <c r="B1163" i="1"/>
  <c r="B1162" i="1"/>
  <c r="B1161" i="1"/>
  <c r="B1160" i="1"/>
  <c r="B1159" i="1"/>
  <c r="B1158" i="1"/>
  <c r="B1157" i="1"/>
  <c r="B1156" i="1"/>
  <c r="B1155" i="1"/>
  <c r="B1154" i="1"/>
  <c r="B1153" i="1"/>
  <c r="B1152" i="1"/>
  <c r="B1151" i="1"/>
  <c r="B1150" i="1"/>
  <c r="B1149" i="1"/>
  <c r="B1148" i="1"/>
  <c r="B1147" i="1"/>
  <c r="B1146" i="1"/>
  <c r="B1145" i="1"/>
  <c r="B1144" i="1"/>
  <c r="B1143" i="1"/>
  <c r="B1142" i="1"/>
  <c r="B1141" i="1"/>
  <c r="B1140" i="1"/>
  <c r="B1139" i="1"/>
  <c r="B1138" i="1"/>
  <c r="B1137" i="1"/>
  <c r="B1136" i="1"/>
  <c r="B1135" i="1"/>
  <c r="B1134" i="1"/>
  <c r="B1133" i="1"/>
  <c r="B1132" i="1"/>
  <c r="B1131" i="1"/>
  <c r="B1130" i="1"/>
  <c r="B1129" i="1"/>
  <c r="B1128" i="1"/>
  <c r="B1127" i="1"/>
  <c r="B1126" i="1"/>
  <c r="B1125" i="1"/>
  <c r="B1124" i="1"/>
  <c r="B1123" i="1"/>
  <c r="B1122" i="1"/>
  <c r="B1121" i="1"/>
  <c r="B1120" i="1"/>
  <c r="B1119" i="1"/>
  <c r="B1118" i="1"/>
  <c r="B1117" i="1"/>
  <c r="B1116" i="1"/>
  <c r="B1115" i="1"/>
  <c r="B1114" i="1"/>
  <c r="B1113" i="1"/>
  <c r="B1112" i="1"/>
  <c r="B1111" i="1"/>
  <c r="B1110" i="1"/>
  <c r="B1109" i="1"/>
  <c r="B1108" i="1"/>
  <c r="B1107" i="1"/>
  <c r="B1106" i="1"/>
  <c r="B1105" i="1"/>
  <c r="B1104" i="1"/>
  <c r="B1103" i="1"/>
  <c r="B1102" i="1"/>
  <c r="B110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B1087" i="1"/>
  <c r="B1086" i="1"/>
  <c r="B1085" i="1"/>
  <c r="B1084" i="1"/>
  <c r="B1083" i="1"/>
  <c r="B1082" i="1"/>
  <c r="B1081" i="1"/>
  <c r="B1080" i="1"/>
  <c r="B1079" i="1"/>
  <c r="B1078" i="1"/>
  <c r="B1077" i="1"/>
  <c r="B1076" i="1"/>
  <c r="B1075" i="1"/>
  <c r="B1074" i="1"/>
  <c r="B1073" i="1"/>
  <c r="B1072" i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1" i="1"/>
  <c r="B1050" i="1"/>
  <c r="B1049" i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7" i="1"/>
  <c r="B7" i="1"/>
  <c r="H1615" i="1" l="1"/>
</calcChain>
</file>

<file path=xl/sharedStrings.xml><?xml version="1.0" encoding="utf-8"?>
<sst xmlns="http://schemas.openxmlformats.org/spreadsheetml/2006/main" count="3643" uniqueCount="2051">
  <si>
    <t>FECHA DE ADQUISICION</t>
  </si>
  <si>
    <t>FECHA DE REGISTRO</t>
  </si>
  <si>
    <t>Código
Institucional</t>
  </si>
  <si>
    <t>DESCRICIPCION</t>
  </si>
  <si>
    <t>EXISTENCIA</t>
  </si>
  <si>
    <t>UNIDAD</t>
  </si>
  <si>
    <t>COSTO</t>
  </si>
  <si>
    <t>TOTAL</t>
  </si>
  <si>
    <t>A25  HDL-C DIRECTO KIT 200T</t>
  </si>
  <si>
    <t>A25 BS200 CALIBRATOR SERUM 5X5ML BS</t>
  </si>
  <si>
    <t>A25 BS200 SOLUCION DE LAVADO CONC. 100ML</t>
  </si>
  <si>
    <t>A25 CK 3X15ML 300T</t>
  </si>
  <si>
    <t>A25 CK-MB 300T 3X15ML</t>
  </si>
  <si>
    <t>A25 COLESTEROL 1X50ML 160T</t>
  </si>
  <si>
    <t>A25 CONTROL BIOSYSTEMS I (NORMAL) 5ML VIAL</t>
  </si>
  <si>
    <t>A25 CONTROL BIOSYSTEMS II ANORMAL 5ML VIAL</t>
  </si>
  <si>
    <t>A25 CREATININA 1A+1B 160T</t>
  </si>
  <si>
    <t>A25 FOSFORO KIT 320T</t>
  </si>
  <si>
    <t>A25 GLUCOSA 1X50ML 160T</t>
  </si>
  <si>
    <t>A25 HDL-C Y LDL-C CALIBRADOR 1ML</t>
  </si>
  <si>
    <t>A25 LDH 1A+1B 160T</t>
  </si>
  <si>
    <t>A25 LIQUIDO DEL SISTEMA SOL. GALON</t>
  </si>
  <si>
    <t>A25 PROTEINA LCR/ORINA+CAL 50ML 160T</t>
  </si>
  <si>
    <t>GALON</t>
  </si>
  <si>
    <t>A25 ROTOR DE CUBETAS P/10</t>
  </si>
  <si>
    <t>A25 TRANSFERRINA 50ML VIAL / FRASCO</t>
  </si>
  <si>
    <t>FRASCO</t>
  </si>
  <si>
    <t>A25 TRIGLIC 1X50ML 160T</t>
  </si>
  <si>
    <t>ACCESS AFP 2X50</t>
  </si>
  <si>
    <t>ACCESS AFP CAL</t>
  </si>
  <si>
    <t>ACCESS B12 2X50</t>
  </si>
  <si>
    <t>ACCESS B12 CAL</t>
  </si>
  <si>
    <t>ACCESS B-HCG 2X50</t>
  </si>
  <si>
    <t>ACCESS B-HCG CAL</t>
  </si>
  <si>
    <t>ACCESS CA 125 (OV) CAL</t>
  </si>
  <si>
    <t>ACCESS CA 19-9 (GI) CAL (FREEZER)</t>
  </si>
  <si>
    <t>ACCESS CEA CAL</t>
  </si>
  <si>
    <t>ACCESS FERRITIN 2X50</t>
  </si>
  <si>
    <t>ACCESS HBS AG CAL (F)</t>
  </si>
  <si>
    <t>ACCESS HIV COMBO CAL (F)</t>
  </si>
  <si>
    <t>ACCESS PROGESTERON CAL (FREEZER)</t>
  </si>
  <si>
    <t>ACCESS PSA LIBRE CAL</t>
  </si>
  <si>
    <t>ACCESS REACTION VESSELS 16X98</t>
  </si>
  <si>
    <t>ACCESS SAMPLE CUP/1000</t>
  </si>
  <si>
    <t>ACCESS SUSTRATO 1X130ML FR 600T</t>
  </si>
  <si>
    <t>ACCESS T3 CAL</t>
  </si>
  <si>
    <t>ACCESS T4 CAL (FREEZER)</t>
  </si>
  <si>
    <t>ACCESS T4 LIBRE CAL (FREZEER)</t>
  </si>
  <si>
    <t xml:space="preserve">ACCESS TESTOSTERONA CAL </t>
  </si>
  <si>
    <t>ACCESS TOXO G (2X50 )(F)</t>
  </si>
  <si>
    <t>ACCESS TOXO G CAL</t>
  </si>
  <si>
    <t>ACCESS TOXO M II  (2X50)</t>
  </si>
  <si>
    <t>ACCESS TOXO M II CAL</t>
  </si>
  <si>
    <t>ACCESS TSH 3G CAL</t>
  </si>
  <si>
    <t>ACCESS WASH BUFFER II 4X1.9L</t>
  </si>
  <si>
    <t>ACCESSS HCV PLUS CAL/CONT NEW (F)</t>
  </si>
  <si>
    <t>ACEITE DE INMERSION TIPO A 100ML</t>
  </si>
  <si>
    <t>ACETAMINOFEN 100 MG SUPOSITORIO IMENOL</t>
  </si>
  <si>
    <t>SUPOSITORIO</t>
  </si>
  <si>
    <t>ACETAMINOFEN 120 MG / 60 ML, JARABE, ALFA</t>
  </si>
  <si>
    <t>ACETAMINOFEN 500MG, TAB., PARACETAMOL, SAAD</t>
  </si>
  <si>
    <t>COMPRIMIDO</t>
  </si>
  <si>
    <t>G040K35U1B</t>
  </si>
  <si>
    <t>ACETILCISTEINA 300 MG I.V/I.M AMPOLLA PROMESE</t>
  </si>
  <si>
    <t>G060I36R1B</t>
  </si>
  <si>
    <t>ACICLOVIR 250 MG I.V FRASCO PROMESE</t>
  </si>
  <si>
    <t>ACIDO ACETILSALICILICO 325 MG ROWE</t>
  </si>
  <si>
    <t>ACIDO ACETILSALICILICO 81 MG ASPIREN, ALFA (PROMESE)</t>
  </si>
  <si>
    <t>G080T36S2R</t>
  </si>
  <si>
    <t>ACIDO ASCORBICO 500 MG I.V AMPOLLA KODO PHARMA</t>
  </si>
  <si>
    <t>G080T1ZW1B</t>
  </si>
  <si>
    <t>ACIDO ASCORBICO 500 MG ORAL COMPRIMIDO PROMESE</t>
  </si>
  <si>
    <t>ACIDO ASCORBICO 500MG, 5 ML, AMP., KODOPHARMA</t>
  </si>
  <si>
    <t>ACIDO FOLICO BP 5MG,  COMP.  LABOQUIDOM (PRO)</t>
  </si>
  <si>
    <t>ACIDO FOSFOTUNGISTICO 100GR</t>
  </si>
  <si>
    <t>ACIDO GLACIAL ACETICO DE 2,5 LTS FRASCO</t>
  </si>
  <si>
    <t>ACIDO PICRICO FCO/25GRS</t>
  </si>
  <si>
    <t>ACIDO TRANEXAMICO 500 MG AMP IV(ICLOS)</t>
  </si>
  <si>
    <t>ACIDO URSODESOXICOLICO 300 MG (URSACOL SAMBOM)</t>
  </si>
  <si>
    <t>D030435Q49</t>
  </si>
  <si>
    <t>ACIDO ZOLEDRONICO 4 MG INTRAVENOSA FRASCO FBI</t>
  </si>
  <si>
    <t>ACIDO ZOLEDRONICO 4MG AMP, (FBI)</t>
  </si>
  <si>
    <t>ACIDO ZOLEDRONICO 4MG(ZOMETA)</t>
  </si>
  <si>
    <t>ACIDO ZOLEDRONICO 4MG/5ML UNITED BIOTECH ZOLNADRON</t>
  </si>
  <si>
    <t>ACL APTT 5+5X8ML</t>
  </si>
  <si>
    <t>ACL CALIBRATION PLASMA 10X1ML</t>
  </si>
  <si>
    <t>ACL CLEANING AGENT 80ML</t>
  </si>
  <si>
    <t>ACL CLEANING SOLUTION 1FC/500ML</t>
  </si>
  <si>
    <t>ACL CONTROL HIGH ABNORMAL 10X1ML</t>
  </si>
  <si>
    <t>ACL CONTROL NORMAL 10X1ML</t>
  </si>
  <si>
    <t>ACL CUBETA TOP 300 C/2,400</t>
  </si>
  <si>
    <t>ACL MAGNETIC STIR BARS 6/PK</t>
  </si>
  <si>
    <t>ADRENALINA 1MG, 1ML ALFA  AMP.</t>
  </si>
  <si>
    <t>ADRENALINA 1MGX1ML. INY. DELHI PHARMA</t>
  </si>
  <si>
    <t>ADRENALINA 1ML, AMP., COLIN</t>
  </si>
  <si>
    <t>ADRENOR 4MG/2ML (NOREPINEFRINA) PHARMATECH</t>
  </si>
  <si>
    <t>ADS PINCELES MICROBRUSH 100/1</t>
  </si>
  <si>
    <t>AGAR BIGGY (NICKERSON) 500G BD</t>
  </si>
  <si>
    <t>AGAR MACCONKEY 500GR</t>
  </si>
  <si>
    <t>AGAR SANGRE 500GR</t>
  </si>
  <si>
    <t>AGAR THIOGLIOCOLATE 500GR</t>
  </si>
  <si>
    <t>AGUA BI-DESTILADA BIOCHEM</t>
  </si>
  <si>
    <t>AGUA BI-DESTILADA BIO-GENE</t>
  </si>
  <si>
    <t xml:space="preserve">AGUA DESTILADA  10ML INY PRO </t>
  </si>
  <si>
    <t>AGUA DESTILADA DE 10 ML AMP. , NIRLIFE</t>
  </si>
  <si>
    <t>AGUA DESTILADA NORIA GL</t>
  </si>
  <si>
    <t>CC</t>
  </si>
  <si>
    <t>AGUA DESTILADA. DIAGNOSTICA</t>
  </si>
  <si>
    <t>AGUA DESTILADA. ORBIS (PRO)</t>
  </si>
  <si>
    <t xml:space="preserve">AGUA ENRIQUECIDA 98% </t>
  </si>
  <si>
    <t>AGUA OXIGENADA 3% INNOVACION QUIMICA IND. CC</t>
  </si>
  <si>
    <t>AGUA OXIGENADA 3% LAB. COLLADO, CC</t>
  </si>
  <si>
    <t>AGUA OXIGENADA GL. (RHYNO)</t>
  </si>
  <si>
    <t>G7R103711B</t>
  </si>
  <si>
    <t>AGUA PARA INYECTABLE 10 ML DILUYENTE AMPOLLA PROMESE</t>
  </si>
  <si>
    <t>G7R053710M</t>
  </si>
  <si>
    <t>AGUA PARA INYECTABLE 5 ML DILUYENTE AMPOLLA NIRLIFE</t>
  </si>
  <si>
    <t>AGUJA BIOPSIA CON MANGO AUTOMATICO 18G X 20CM ARGON</t>
  </si>
  <si>
    <t>AGUJA BIOPSIA SIN MANGO AUTOMATICO 18G X 20CM ARGON</t>
  </si>
  <si>
    <t>AGUJA DE ANESTESIA ESPINAL 25G X 3.5" SPINOCAN B-BRAUN</t>
  </si>
  <si>
    <t>AGUJA DE BIOPSIA  MEDULA OSEA 11GA X 4. ARGON</t>
  </si>
  <si>
    <t>AGUJA DE BIOPSIA (PRO.MAG) 14GA X 16CM. ARGON</t>
  </si>
  <si>
    <t>AGUJA DE BIOPSIA (PRO.MAG) 18GA X 25CM. ARGON</t>
  </si>
  <si>
    <t xml:space="preserve">AGUJA DE BIOPSIA 11GX15CM REF-DJ6011X </t>
  </si>
  <si>
    <t>AGUJA DE BIOPSIA 14GX16CM ARGON</t>
  </si>
  <si>
    <t>AGUJA DE BIOPSIA COAXIAL 18G*15CM. ARGON</t>
  </si>
  <si>
    <t>AGUJA DE BIOPSIA MAGNUM 14X13 CM</t>
  </si>
  <si>
    <t>AGUJA DE BIOPSIA PARA ASPIRADO 15 GA X 2.688 IN ARGON</t>
  </si>
  <si>
    <t>AGUJA DE PUERTO VENOSO #20 LAB. GRIPPER DELTEC</t>
  </si>
  <si>
    <t>AGUJA DE PUERTO VENOSO 20 X 19MM</t>
  </si>
  <si>
    <t>AGUJA EPIDURAL 17 G X 3.50. BD NEEDLES</t>
  </si>
  <si>
    <t>AGUJA HIPODERMICA #18 BLUE CROSS</t>
  </si>
  <si>
    <t>AGUJA HIPODERMICA #18 X 1 1/2 ROSPITAL</t>
  </si>
  <si>
    <t>AGUJA HIPODERMICA #21 S/MARCA</t>
  </si>
  <si>
    <t>AGUJA HIPODERMICA #23 BLUE CROSS</t>
  </si>
  <si>
    <t>AGUJA HIPODERMICA #25 NIPRO</t>
  </si>
  <si>
    <t>AGUJA PARA APLICACION DE INSULINA DB ULTRAFINE</t>
  </si>
  <si>
    <t>AGUJA PARA BIOPSIA BARD 16GX10CM</t>
  </si>
  <si>
    <t>AGUJA RAQUIDEA #24GX3 1/2 PRO</t>
  </si>
  <si>
    <t>AGUJA RAQUIDEA NO. 25 * 31/2. GDP MEDICAL</t>
  </si>
  <si>
    <t>AGUJA RAQUIDEA NO.23 *3 1/2 . GDP MEDICAL</t>
  </si>
  <si>
    <t>AGUJA VACUTAINER 21 X 1MM C/100</t>
  </si>
  <si>
    <t>AISLANTE QUIRURGICO DE INCISION ANTIMICROB. 3M</t>
  </si>
  <si>
    <t>ALBUMINA BOBINA AL 22%</t>
  </si>
  <si>
    <t>G192036U4L</t>
  </si>
  <si>
    <t>ALBUMINA HUMANA 20 % I.V FRASCO CSL BEHRING</t>
  </si>
  <si>
    <t>G192036U4B</t>
  </si>
  <si>
    <t>ALBUMINA HUMANA 20 % I.V FRASCO GRIFOLS</t>
  </si>
  <si>
    <t>G192036U1B</t>
  </si>
  <si>
    <t>ALBUMINA HUMANA 20 % I.V FRASCO PROMESE</t>
  </si>
  <si>
    <t>ALBUMINA HUMANA 20%, ALBUNORM</t>
  </si>
  <si>
    <t>G20031XZ1M</t>
  </si>
  <si>
    <t>ALBUTEROL 3 MG INHALATORIA SOLUCION ROWE</t>
  </si>
  <si>
    <t>ALCOHOL ETILICO 95% GALON. S/M</t>
  </si>
  <si>
    <t xml:space="preserve">ALCOHOL ISOPROPILICO 70 % 1LITRO COLLADO (PRO) </t>
  </si>
  <si>
    <t>ALCOHOL ISOPROPILICO 70% GALON PRO</t>
  </si>
  <si>
    <t>ALCOHOL ISOPROPILICO 70%. PROQUIMED</t>
  </si>
  <si>
    <t>ALCOHOL ISOPROPILICO 70%. SIN MARCA</t>
  </si>
  <si>
    <t>ALCOHOL ISOPROPILICO 95% (QUIMIVEN)</t>
  </si>
  <si>
    <t xml:space="preserve">ALCOHOL ISOPRPILICO 95% </t>
  </si>
  <si>
    <t>G8C701ZW1B</t>
  </si>
  <si>
    <t>ALENDRONATO 70 MG ORAL COMPRIMIDO PROMESE</t>
  </si>
  <si>
    <t>ALGODON ABSORBENTE ROLLO 1 LIBRA PRO</t>
  </si>
  <si>
    <t>ALGODON PLANCHADO 4 X 12 WEBRIL</t>
  </si>
  <si>
    <t>ALGODON ROLLO  1 LB. GLOBAL MEDICAL</t>
  </si>
  <si>
    <t>ALGODON ROLLO 4 PULG. X 4 YARD. LAB. HEALTH</t>
  </si>
  <si>
    <t>C002O1ZW1B</t>
  </si>
  <si>
    <t>ALPRAZOLAM 0.5 MG  ORAL COMPRIMIDO PROMESE</t>
  </si>
  <si>
    <t>G250B2KJ1B</t>
  </si>
  <si>
    <t>AMBROXOL 120 ML ORAL JARABE PROMESE</t>
  </si>
  <si>
    <t>AMCHAFIBRIN (ACIDO TRANEXAMICO) 500MG AMP., SUED</t>
  </si>
  <si>
    <t>G1A0T1YO30</t>
  </si>
  <si>
    <t>AMIKACINA 500 MG INTRAVENOSA AMPOLLA COLIN</t>
  </si>
  <si>
    <t>AMIKACINA 500MG, AMP., PROMESE</t>
  </si>
  <si>
    <t>AMINOFILINA 250 MG 10 ML AMP. LAB. SINTESIS (PRO)</t>
  </si>
  <si>
    <t>G290I36R1B</t>
  </si>
  <si>
    <t>AMINOFILINA 250 MG I.V FRASCO PROMESE</t>
  </si>
  <si>
    <t>G310D36S2H</t>
  </si>
  <si>
    <t>AMIODARONA 150 MG I.V AMPOLLA SANOFI</t>
  </si>
  <si>
    <t>AMIODARONA 150MG, AMP., TROIKAA</t>
  </si>
  <si>
    <t>AMIODARONA 200MG, TAB., INFACA</t>
  </si>
  <si>
    <t>G32251ZW1B</t>
  </si>
  <si>
    <t>AMITRIPTILINA 25 MG ORAL COMPRIMIDO  PROMESE</t>
  </si>
  <si>
    <t xml:space="preserve">AMLODIPINA 10 MG, TAB  PRO </t>
  </si>
  <si>
    <t>G33051ZW1B</t>
  </si>
  <si>
    <t>AMLODIPINA 5 MG ORAL COMPRIMIDO PROMESE</t>
  </si>
  <si>
    <t>AMOXICILINA 250 MG/AC.CLAVULANICO 62.5MG SUSP. (PRO)</t>
  </si>
  <si>
    <t>ANASTRAZOL (ARIMIDEX) 1MG, ASTRAZENECA</t>
  </si>
  <si>
    <t>D04011ZW2C</t>
  </si>
  <si>
    <t>ANASTROZOL 1 MG ORAL COMPRIMIDO MICROSULES LAB</t>
  </si>
  <si>
    <t>ANTI A REACTIVO TIPIFICACION SANGUINEA 10ML</t>
  </si>
  <si>
    <t>ANTI AB REACTIVO SANGUINEA 10ML</t>
  </si>
  <si>
    <t>ANTI B REACTIVO TIPIFICACION SANGUINEA 10ML</t>
  </si>
  <si>
    <t>ANTI D REACTIVO TIPIFICACION SANGUINEA 10ML</t>
  </si>
  <si>
    <t>ANTIGLOBULINA HUMANA 10ML</t>
  </si>
  <si>
    <t>APLICADOR C/CABEZA DE ALGODON.PURITAN</t>
  </si>
  <si>
    <t>APLICADOR DE MADERA CON ALGODON SIN MARCA.</t>
  </si>
  <si>
    <t xml:space="preserve">APLICADOR DE MADERA S/CABEZA  PURITAN </t>
  </si>
  <si>
    <t>APLICADOR DE MADERA. CITOSWAB</t>
  </si>
  <si>
    <t xml:space="preserve">ARO ESTERIL  DE ALUMINIO 20 MM HUAYI </t>
  </si>
  <si>
    <t xml:space="preserve">ASA DE POLIPECTOMI A CALIENTE 10MM PFS 02-01023230 </t>
  </si>
  <si>
    <t>ASA DE POLIPECTOMIA CALIENTE 24MM PFS- 02-423230</t>
  </si>
  <si>
    <t>ASA POLOPECTOMIA CALIENTE 24MM PFS 02-423230 DIAMETRO 2.3MM</t>
  </si>
  <si>
    <t>ASO LATEX KIT</t>
  </si>
  <si>
    <t>G410A1ZW1B</t>
  </si>
  <si>
    <t>ATENOLOL 100 MG ORAL COMPRIMIDO  PROMESE</t>
  </si>
  <si>
    <t>ATENOLOL 50 MG COMP SAAD (PRO)</t>
  </si>
  <si>
    <t>ATENOLOL 50 MG COMP VO QUIDON (PRO)</t>
  </si>
  <si>
    <t>G432536S08</t>
  </si>
  <si>
    <t>ATRACURIO 25 MG I.V AMPOLLA ANEST</t>
  </si>
  <si>
    <t>G432536S1B</t>
  </si>
  <si>
    <t>ATRACURIO 25 MG I.V AMPOLLA PROMESE</t>
  </si>
  <si>
    <t>G432536S2H</t>
  </si>
  <si>
    <t>ATRACURIO 25 MG I.V AMPOLLA TROIKAA</t>
  </si>
  <si>
    <t>ATRACURIO 25MG, INY., TROIKAA</t>
  </si>
  <si>
    <t>G450136S21</t>
  </si>
  <si>
    <t>ATROPINA 1 MG I.V AMPOLLA BIOSANO</t>
  </si>
  <si>
    <t>G450136S1B</t>
  </si>
  <si>
    <t>ATROPINA 1 MG I.V AMPOLLA PROMESE</t>
  </si>
  <si>
    <t>ATROPINA 1MG / 1ML AMPOLLA BIOSANO</t>
  </si>
  <si>
    <t>ATROPINA AMP 1MG, NIFARMED</t>
  </si>
  <si>
    <t>ATROPINA SULFATO 1MG, AMP., LAB. SINTESIS</t>
  </si>
  <si>
    <t>D300A35S69</t>
  </si>
  <si>
    <t>AZACITIDINA  100 MG SUBCUTANEA FRASCO IMA</t>
  </si>
  <si>
    <t>BACTERODINE EN ESPUMA LAB. COLLADO CC</t>
  </si>
  <si>
    <t>BAJA  LENGUA MADERADYNAREX</t>
  </si>
  <si>
    <t>BAJA LENGUA  MADERA LUZMED</t>
  </si>
  <si>
    <t>BAJA LENGUA MADERA. C/100. GLOBAL MED</t>
  </si>
  <si>
    <t>BAJA LENGUA VENETROM</t>
  </si>
  <si>
    <t>BAJANTE BURETRA 150 ML BAXTER REF-2C7564</t>
  </si>
  <si>
    <t>BAJANTE CONTINUO-FLO, BAXTER</t>
  </si>
  <si>
    <t xml:space="preserve">BAJANTE DE  INFUSION CONTINU-FLO </t>
  </si>
  <si>
    <t>BAJANTE DE INFUSION FOTOSENCIBLE</t>
  </si>
  <si>
    <t>BAJANTE DE SANGRE BOMBA, BAXTER (2C8751)</t>
  </si>
  <si>
    <t>BAJANTE DE SANGRE. SAGA</t>
  </si>
  <si>
    <t>BAJANTE DE SUERO BLUE CROSS</t>
  </si>
  <si>
    <t>BAJANTE DE SUERO KX MEDICAL. 25/1</t>
  </si>
  <si>
    <t>BAJANTE DE SUERO LUZMED</t>
  </si>
  <si>
    <t>BAJANTE DE SUERO MACROGOTERO PROMESE - GLOBAL MEDICAL</t>
  </si>
  <si>
    <t>BAJANTE QUIMIO VENTILADO (2C8857)</t>
  </si>
  <si>
    <t>BAJANTE SECUNDARIO VENTILADO, BAXTER</t>
  </si>
  <si>
    <t>BASE COLOSTOMIA 57MM. CONVATEC</t>
  </si>
  <si>
    <t>BASE COLOSTOMIA 70MM. CONVATEC</t>
  </si>
  <si>
    <t>BATA ESTERIL, CHANEL</t>
  </si>
  <si>
    <t>BATA EXAMEN NO ESTERIL.MANGA CORTA (PRO)</t>
  </si>
  <si>
    <t>BATA QUIRURGICA ESTERIL REFORZADA SIZE LARGE CARDINAL HEAL</t>
  </si>
  <si>
    <t>BATAS DESECHABLES MANGA LARGA S/MARCA</t>
  </si>
  <si>
    <t xml:space="preserve">BATAS DESECHABLES PARA PACIENTES MANGA LARGA </t>
  </si>
  <si>
    <t>D070A35Q68</t>
  </si>
  <si>
    <t>BENDAMUSTINA  100 MG INTRAVENOSA FRASCO ICLOS</t>
  </si>
  <si>
    <t>D070A35Q2L</t>
  </si>
  <si>
    <t xml:space="preserve">BENDAMUSTINA  100 MG INTRAVENOSA FRASCO VARIFARMA </t>
  </si>
  <si>
    <t>D072535Q68</t>
  </si>
  <si>
    <t>BENDAMUSTINA  25 MG INTRAVENOSA FRASCO ICLOS</t>
  </si>
  <si>
    <t>D072535Q2L</t>
  </si>
  <si>
    <t xml:space="preserve">BENDAMUSTINA  25 MG INTRAVENOSA FRASCO VARIFARMA </t>
  </si>
  <si>
    <t>BENDAMUSTINA 100 MG AMP (BENDAVAR)</t>
  </si>
  <si>
    <t>BENDAMUSTINA 100 MG POLVO LIOFILIZADO (RAMIZA)</t>
  </si>
  <si>
    <t>BETAHISTINA 6 MG COMP VO INFACA (PRO)</t>
  </si>
  <si>
    <t>G550104O1B</t>
  </si>
  <si>
    <t>BETAMETASONA 1 % TOPICA CREMA  PROMESE/CAL</t>
  </si>
  <si>
    <t>CREMA</t>
  </si>
  <si>
    <t>D080A35Q1H</t>
  </si>
  <si>
    <t>BEVACIZUMAB 100 MG INTRAVENOSA FRASCO ROCHE</t>
  </si>
  <si>
    <t>D090D1ZW12</t>
  </si>
  <si>
    <t>BICALUTAMIDA 150 MG ORAL COMPRIMIDO ASTRA ZENECA</t>
  </si>
  <si>
    <t>D09501ZW12</t>
  </si>
  <si>
    <t>BICALUTAMIDA 50 MG ORAL COMPRIMIDO ASTRA ZENECA</t>
  </si>
  <si>
    <t>BICARBONATO 7.5 % 10 ML</t>
  </si>
  <si>
    <t>G582Z36S1Q</t>
  </si>
  <si>
    <t>BICARBONATO DE SODIO  8.4 MG I.V AMPOLLA SANDERSON</t>
  </si>
  <si>
    <t>BICARBONATO DE SODIO 8,4% 10ML, LAB. SANDERSON</t>
  </si>
  <si>
    <t>G8M4K0CM18</t>
  </si>
  <si>
    <t>BICARBONATO/AC.ACETILSAL. /ACD.CIT 2.1 G ORAL COMP. BAYER</t>
  </si>
  <si>
    <t>BISOPROLOL 5 MG TABL PRO</t>
  </si>
  <si>
    <t>BISTURI C/MANGO #15, BLUE CROSS</t>
  </si>
  <si>
    <t>BISTURI C/MANGO #22, BLUE CROSS</t>
  </si>
  <si>
    <t>BISTURI CON MANGO #10 LAB. LUZMED</t>
  </si>
  <si>
    <t>BISTURI DE HOJA NO.15 SIN/MANGO SAFETEX PROMESE</t>
  </si>
  <si>
    <t>BISTURI NO.22 S/MANGO</t>
  </si>
  <si>
    <t>BISTURI S/MANGO #11</t>
  </si>
  <si>
    <t>BISTURI S/MANGO #20</t>
  </si>
  <si>
    <t>BJM IONOMERO DE CEMENTACION VIDRIO Q.GLASS 26GR</t>
  </si>
  <si>
    <t>D101532K80</t>
  </si>
  <si>
    <t>BLEOMICINA  15 UI INTRAVENOSA AMPOLLA KEMEX</t>
  </si>
  <si>
    <t xml:space="preserve">BLEOMICINA 15 U.I. INY KEMEX </t>
  </si>
  <si>
    <t>BLOSSON DIQUE GOMA MEDIUM 6X6 BM1366</t>
  </si>
  <si>
    <t>BOLSA COLECTORA DE ORINA 2LT</t>
  </si>
  <si>
    <t>BOLSA COLECTORA DE SANGRE DOBLE 300 ML, JMS</t>
  </si>
  <si>
    <t>BOLSA COLECTORA ORINA 2LTS. GDP MEDICAL</t>
  </si>
  <si>
    <t>BOLSA COLECTORA SANGRE 500ML. GLOBAL MED</t>
  </si>
  <si>
    <t>BOLSA COLECTORA SANGRE ESTERIL DOBLE 450ML(TERUMO)</t>
  </si>
  <si>
    <t>BOLSA COLOSTOMIA 57MM. CONVATEC</t>
  </si>
  <si>
    <t>BOLSA COLOSTOMIA 70MM CONVATEC</t>
  </si>
  <si>
    <t>BOLSA DE COLOSTOMIA 25mm CONVATEC</t>
  </si>
  <si>
    <t>BOLSA DE COLOSTOMIA 35mm CONVATEC</t>
  </si>
  <si>
    <t>BOLSA DE COLOSTOMIA 50mm transparente CONVATEC</t>
  </si>
  <si>
    <t xml:space="preserve">BOLSA MEZCLA NUTR/PARENTERAL 3 VIAS 3000ML  FRESENIUS </t>
  </si>
  <si>
    <t>BOLSA PARA CADAVERES 72" X 96" BIOSAFE</t>
  </si>
  <si>
    <t>BOLSA RECETAL 2.5.(MEDELA)</t>
  </si>
  <si>
    <t>BOLSA TRANSPARANTE LARGA COLOSTOMIA</t>
  </si>
  <si>
    <t>BOMBA ELASTOMERICA 270ML  5ML/HR</t>
  </si>
  <si>
    <t>BOMBA ELASTOMERICA BIOMETRICA 275ML.2 ML SECURE FLOW</t>
  </si>
  <si>
    <t>BOTA  ORTOPEDICA ANTIROTATORIA DERECHA</t>
  </si>
  <si>
    <t>BRAZALETE DESECHABLE ADULTO P/MONITOR DE SIGNO VITALES</t>
  </si>
  <si>
    <t>G655036S36</t>
  </si>
  <si>
    <t>BROMURO DE ROCURONIO 50 MG I.V AMPOLLA CRISTALIA</t>
  </si>
  <si>
    <t>G7U0436S0X</t>
  </si>
  <si>
    <t>BROMURO DE VECURONIO 4 MG I.V AMPOLLA PISA</t>
  </si>
  <si>
    <t>BUDESONIDA 0.75 MG / 3 ML FARACH</t>
  </si>
  <si>
    <t>G662X1XK05</t>
  </si>
  <si>
    <t>BUDESONIDE 0.75 MG INHALATORIA AMPOLLA ALFA</t>
  </si>
  <si>
    <t>G7V0535L0X</t>
  </si>
  <si>
    <t>BUPIVACAINA / DEXTROSA  5 MG RAQUIDEA AMPOLLA PISA</t>
  </si>
  <si>
    <t>G7V0535L1B</t>
  </si>
  <si>
    <t>BUPIVACAINA / DEXTROSA  5 MG RAQUIDEA AMPOLLA PROMESE</t>
  </si>
  <si>
    <t>G690D1ZW01</t>
  </si>
  <si>
    <t>BUPROPION 150 MG ORAL COMPRIMIDO ACCORD</t>
  </si>
  <si>
    <t>G690K1ZW01</t>
  </si>
  <si>
    <t>BUPROPION 300 MG ORAL COMPRIMIDO ACCORD</t>
  </si>
  <si>
    <t>BUPROPION 300 MG TABLETA (ACCORD )</t>
  </si>
  <si>
    <t>CABESTRILLO (M) KX MEDICAL</t>
  </si>
  <si>
    <t>CABESTRILLO(S) REF.72819-61 . ACTIMOVE</t>
  </si>
  <si>
    <t>CAL  SODADA  FUNDA 1.2 KG SODASORB</t>
  </si>
  <si>
    <t>CAMPO DESECHABLE FENESTRADO ESTERIL LAB. ONETEX (PRO)</t>
  </si>
  <si>
    <t>CAMPO DESECHABLE FENESTRADO ESTERIL LAB. POLYMED (PRO)</t>
  </si>
  <si>
    <t>G46161ZW1B</t>
  </si>
  <si>
    <t>CANDESARTAN  16 MG ORAL COMPRIMIDO PROMESE</t>
  </si>
  <si>
    <t>G46321ZW1B</t>
  </si>
  <si>
    <t>CANDESARTAN  32 MG ORAL COMPRIMIDO PROMESE</t>
  </si>
  <si>
    <t>CANULA DE MAYO ADULTO #4 100MM SAFETEX</t>
  </si>
  <si>
    <t>CANULA DE MAYO NO. 0 60MM - 6CM (PRO) - SIN MARCA</t>
  </si>
  <si>
    <t>CANULA DE MAYO NO. 3.5 SIZE 000MM INTERSURGICAL (PRO)</t>
  </si>
  <si>
    <t>CANULA DE MAYO NO.1 SIIZE 70MM O 7CM (PRO) - SIN MARCA</t>
  </si>
  <si>
    <t>CANULA DE MAYO NO.10. AR</t>
  </si>
  <si>
    <t>CANULA DE OXIGENO ADULTO LUZ MED</t>
  </si>
  <si>
    <t>CANULA DE OXIGENO ADULTO NIBGBO CHENG MEC.</t>
  </si>
  <si>
    <t>CANULA DE OXIGENO NASAL, GDP MED</t>
  </si>
  <si>
    <t>CANULA DE OXIGENO PEDIATRICO LUSMED</t>
  </si>
  <si>
    <t>CANULA DE OXIGENO PEDIATRICO. LM</t>
  </si>
  <si>
    <t>CANULA DE SUCTION #8</t>
  </si>
  <si>
    <t>CANULA DE TRAQUEOTOMIA JACKSON DE METAL # 9 PREMIER</t>
  </si>
  <si>
    <t>CANULA DE TRAQUEOTOMIA METAL #8 JACKSON</t>
  </si>
  <si>
    <t>CANULA ENDOMETRIAL 3.0 MM. COOPER SURGICAL</t>
  </si>
  <si>
    <t>CANULA NASAL OXIGENO S/M</t>
  </si>
  <si>
    <t>CANULA OXIGENO ADULTO (GDP MEDICAL)</t>
  </si>
  <si>
    <t>CANULA YANKAWER HONGAN</t>
  </si>
  <si>
    <t>CANULA YANKAWER MEDIPLAS</t>
  </si>
  <si>
    <t>CANULA YANKAWER. ONETEX .(PRO)</t>
  </si>
  <si>
    <t>D120T1ZW1H</t>
  </si>
  <si>
    <t>CAPECITABINA 500 MG ORAL COMPRIMIDO ROCHE</t>
  </si>
  <si>
    <t>CAPECITABINA 500MG, TAB, (XELODA) MALLEN</t>
  </si>
  <si>
    <t>G71251ZW1B</t>
  </si>
  <si>
    <t>CAPTOPRIL  25 MG ORAL COMPRIMIDO PROMESE</t>
  </si>
  <si>
    <t>CAPTOPRIL 25 MG, CAPLIN, COMP.</t>
  </si>
  <si>
    <t>CAPTOPRIL 50 MG TABL MEDECK PRO</t>
  </si>
  <si>
    <t>CAPTOPRIL 50MG, TAB, COLIN</t>
  </si>
  <si>
    <t>G720F1ZW1B</t>
  </si>
  <si>
    <t>CARBAMAZEPINA 200 MG ORAL COMPRIMIDO  PROMESE/CAL</t>
  </si>
  <si>
    <t>CARBAMAZEPINA 200 MG, COMP. PRO</t>
  </si>
  <si>
    <t>G7X0K1ZW42</t>
  </si>
  <si>
    <t>CARBONATO DE LITIO 300 MG ORAL COMPRIMIDO DR. COLLADO</t>
  </si>
  <si>
    <t xml:space="preserve">CARBONATO DE LITIO 300MG X 1 TAB DR. COLLADO </t>
  </si>
  <si>
    <t>D130D35Q1G</t>
  </si>
  <si>
    <t>CARBOPLATINO  150 MG INTRAVENOSA FRASCO RICHMOND</t>
  </si>
  <si>
    <t>D130D35Q2L</t>
  </si>
  <si>
    <t xml:space="preserve">CARBOPLATINO  150 MG INTRAVENOSA FRASCO VARIFARMA </t>
  </si>
  <si>
    <t>D130R35Q1G</t>
  </si>
  <si>
    <t>CARBOPLATINO  450 MG INTRAVENOSA FRASCO RICHMOND</t>
  </si>
  <si>
    <t>D135035Q01</t>
  </si>
  <si>
    <t>CARBOPLATINO  50 MG INTRAVENOSA FRASCO ACCORD</t>
  </si>
  <si>
    <t>D130D35Q02</t>
  </si>
  <si>
    <t>CARBOPLATINO 150 MG INTRAVENOSA FRASCO ADLEY</t>
  </si>
  <si>
    <t>CARBOPLATINO 150 MG SEVEN PHARMA</t>
  </si>
  <si>
    <t>CARBOPLATINO 150MG, SUED Y FARGESA, INY.</t>
  </si>
  <si>
    <t>D130R35Q02</t>
  </si>
  <si>
    <t>CARBOPLATINO 450 MG INTRAVENOSA FRASCO ADLEY</t>
  </si>
  <si>
    <t>D130R35Q59</t>
  </si>
  <si>
    <t>CARBOPLATINO 450 MG INTRAVENOSA FRASCO GLENMARK</t>
  </si>
  <si>
    <t>D130R35Q80</t>
  </si>
  <si>
    <t>CARBOPLATINO 450 MG INTRAVENOSA FRASCO KEMEX</t>
  </si>
  <si>
    <t>CARBOPLATINO 450 MG SEVEN PHARMA</t>
  </si>
  <si>
    <t>CARBOPLATINO 50MG/5ML AMP (ACCORD)</t>
  </si>
  <si>
    <t>CARTUCHO GASES ARTERIALES CG4</t>
  </si>
  <si>
    <t>CARTUCHO GASES ARTERIALES CG8</t>
  </si>
  <si>
    <t>CARTUCHOS PARA GASES ARTERIALES PARA PH PCO2 P02 N</t>
  </si>
  <si>
    <t>CARVEDILOL 12.5MG, TAB., ENERIFAR</t>
  </si>
  <si>
    <t>G77251ZW72</t>
  </si>
  <si>
    <t>CARVEDILOL 25 MG ORAL COMPRIMIDO  INMENOL</t>
  </si>
  <si>
    <t xml:space="preserve">CASSETE P / INCLUSION DESECHABLE TAPA  AMARILLA </t>
  </si>
  <si>
    <t>CASSETE P/INCLUSION DESECHABLES CON SU TAPA.</t>
  </si>
  <si>
    <t>CATETER  INTRAVENOSO #20 NEOTEC</t>
  </si>
  <si>
    <t>CATETER CENTRAL VENOSO (TRIPLE LUMEN) 7FR X 20CM (ARROW)</t>
  </si>
  <si>
    <t>CATETER DE QUIMIOTERAPIA #8 MEDCOMP</t>
  </si>
  <si>
    <t>CATETER DE SUCCION CERRADO NO.14 REF-CSC114 46CM/72H</t>
  </si>
  <si>
    <t>CATETER DE SUCCION CERRADO NO.16 REF CSC116 46CM/72H</t>
  </si>
  <si>
    <t>CATETER DE SUCCION FR16 PRO</t>
  </si>
  <si>
    <t>CATETER DOBLE J 4.7 FRX24CM, URODRAIN</t>
  </si>
  <si>
    <t>CATETER DRENAJE 10FRX25CM.MULTIPROPOSITO, BIOTEQ</t>
  </si>
  <si>
    <t>CATETER DRENAJE MULTIPROPOSITO 12FR (4.17MM) 30 CM BIOTEQ</t>
  </si>
  <si>
    <t>CATETER DRENAJE MULTIPROPOSITO 8FR (2.85MM) 20 CM BIOTEQ</t>
  </si>
  <si>
    <t>CATETER EPIDURAL #18G PRO</t>
  </si>
  <si>
    <t>CATETER EPIDURAL NO.16G SAFETEX</t>
  </si>
  <si>
    <t>CATETER EXTENSION SET TIPO Y, BAXTER (2N8371)</t>
  </si>
  <si>
    <t>CATETER INTRAVENOSO  #18 JELCO</t>
  </si>
  <si>
    <t xml:space="preserve">CATETER INTRAVENOSO  #20 JELCO  </t>
  </si>
  <si>
    <t>CATETER INTRAVENOSO  #22 JELCO</t>
  </si>
  <si>
    <t>CATETER INTRAVENOSO  #24 JELCO</t>
  </si>
  <si>
    <t>CATETER INTRAVENOSO  18G JELCO</t>
  </si>
  <si>
    <t>CATETER INTRAVENOSO # 22 INTROCAN</t>
  </si>
  <si>
    <t>CATETER INTRAVENOSO #16 REF-4032 JELCO</t>
  </si>
  <si>
    <t>CATETER INTRAVENOSO #20GA 1.1 X 30 MM BD INSYTE (PRO)</t>
  </si>
  <si>
    <t>CATETER INTRAVENOSO #22 PRIMAFLON (PRO)</t>
  </si>
  <si>
    <t>CATETER INTRAVENOSO #24 LAB. RYMCO</t>
  </si>
  <si>
    <t>CATETER INTRAVENOSO CORTO NO. 22 TEFLON PROMESE - LA-MED</t>
  </si>
  <si>
    <t>CATETER INTRAVENOSO NO.18 INTROCAN(BRAUN)</t>
  </si>
  <si>
    <t>CATETER INTRAVENOSO NO.20 INTROCAN</t>
  </si>
  <si>
    <t>CATETER INTRAVENOSO NO.24 INTROCAN</t>
  </si>
  <si>
    <t>CATETER INTRAVENOSO NO.24. NEOTEC</t>
  </si>
  <si>
    <t>CATETER TORAXICO #24 FR/CH REF. 8888561050 COVIDIEN</t>
  </si>
  <si>
    <t>CATETER TORAXICO #32 ARGYLE (TUBO DE PECHO)</t>
  </si>
  <si>
    <t>CATHETER DE SUCCION  #12FR ROSPITAL</t>
  </si>
  <si>
    <t>CATHETER DE SUCCION  NO. 14 COVIDEN</t>
  </si>
  <si>
    <t>CATHETER DE SUCCION #14. SIN MARCA</t>
  </si>
  <si>
    <t>CATHETER DRENAJE SKATER 8CM</t>
  </si>
  <si>
    <t>CATHETER HISTEROSALPINGOGRAFIA 5FR REF-61-4005</t>
  </si>
  <si>
    <t>CATHETER SUCCION CERRADO  72H 14FR*54CM. BIOTEQ</t>
  </si>
  <si>
    <t>CATHETER SUCCION CERRADO #12FR 46CM/72H UNIMAX</t>
  </si>
  <si>
    <t>CATHETER SUCCION CERRADO 16 FR 30.5 COM. UNIMAX</t>
  </si>
  <si>
    <t>CATHETER SUCCION CERRADO 72H 16FR*54CM.BIOTEQ</t>
  </si>
  <si>
    <t>CATHETER SUCCION NO.14 KENDALL. COVIDEM</t>
  </si>
  <si>
    <t>CAVITRON USD-K LED</t>
  </si>
  <si>
    <t>G790T1ZW1B</t>
  </si>
  <si>
    <t>CEFALEXINA 500 MG ORAL COMPRIMIDO PROMESE</t>
  </si>
  <si>
    <t>G80013701B</t>
  </si>
  <si>
    <t>CEFAZOLINA  1 G I.V / I.M FRASCO PROMESE</t>
  </si>
  <si>
    <t>G800T35T1B</t>
  </si>
  <si>
    <t>CEFAZOLINA  500 MG I.V/I.M FRASCO PROMESE</t>
  </si>
  <si>
    <t>G84013704C</t>
  </si>
  <si>
    <t xml:space="preserve">CEFTRIAXONA 1 G I.V / I.M FRASCO NIFARMED </t>
  </si>
  <si>
    <t>CEFTRIAXONA 1G PRO</t>
  </si>
  <si>
    <t>CEPILLO CERVICAL  (PRO)</t>
  </si>
  <si>
    <t>CEPILLO CERVICAL ESTERIL 100/1. LUZMED</t>
  </si>
  <si>
    <t>CEPILLO DE CIRUGIA CON CLORHEXIDINA 4% . SIN MARCA</t>
  </si>
  <si>
    <t>CEPILLO LIMPIEZA ENDOSCOPIO 2.2MM.REF.EBS41221-C. ENDO-FLEX</t>
  </si>
  <si>
    <t>G87101ZW1B</t>
  </si>
  <si>
    <t>CETIRIZINA 10 MG ORAL COMPRIMIDO PROMESE</t>
  </si>
  <si>
    <t>G87052031B</t>
  </si>
  <si>
    <t>CETIRIZINA 5 MG ORAL JARABE  PROMESE</t>
  </si>
  <si>
    <t>CETIRIZINA 60 ML JBE PRO</t>
  </si>
  <si>
    <t>D430A36R0I</t>
  </si>
  <si>
    <t>CETUXIMAB 100 MG I.V FRASCO MERCK DOMINICANA</t>
  </si>
  <si>
    <t>CETUXIMAB 5MG/20 ML AMP (ERBITUX)</t>
  </si>
  <si>
    <t>CHASIS DE MAMOGRAFIAA 10*12 REF-ESWAV</t>
  </si>
  <si>
    <t>CHICHIGUITA (LENTINA/CONTOINOIDES) 1X1. CODMAN</t>
  </si>
  <si>
    <t>G8X5C3761X</t>
  </si>
  <si>
    <t>CIANOCOBALAMINA /B1/B6 5000 MG I.M. AMPOLLA SILANES</t>
  </si>
  <si>
    <t>G8Y5C3761X</t>
  </si>
  <si>
    <t>CIANOCOBALAMINA /B1/LIDOCAINA 50000 MG I.M. AMPOLLA SILANES</t>
  </si>
  <si>
    <t>D521R35Q80</t>
  </si>
  <si>
    <t>CICLOFOSFAMIDA 1000 MG INTRAVENOSA FRASCO KEMEX</t>
  </si>
  <si>
    <t>D521R35Q2C</t>
  </si>
  <si>
    <t>CICLOFOSFAMIDA 1000 MG INTRAVENOSA FRASCO MICROSULES LAB.</t>
  </si>
  <si>
    <t xml:space="preserve">CICLOFOSFAMIDA 1G/INY KERMEX </t>
  </si>
  <si>
    <t>CINTA  ADHESIVA  AUTOCLAVE 3M 18 MM</t>
  </si>
  <si>
    <t>CINTA AUTOCLAVE AL VAPOR S/M</t>
  </si>
  <si>
    <t>CINTA AUTOCLAVE ROLLO GLOBAMEDICAL</t>
  </si>
  <si>
    <t>G920F36R4V</t>
  </si>
  <si>
    <t>CIPROFLOXACINA 200 MG I.V FRASCO ACULIFE</t>
  </si>
  <si>
    <t>CIRCUITO DE ANESTESIA ADULTO  GLOBAL MEDICAL</t>
  </si>
  <si>
    <t>CIRCUITO DE ANESTESIA COMPLETO</t>
  </si>
  <si>
    <t>CIRCUITO DE VENTILACION UNIVERSAL. DRAGER.</t>
  </si>
  <si>
    <t xml:space="preserve">CIRCUITO VENTILACION NO.14 </t>
  </si>
  <si>
    <t>CISPLATINO (CISPLATIN) 10MG, ANEST</t>
  </si>
  <si>
    <t>D461035Q08</t>
  </si>
  <si>
    <t>CISPLATINO 10 MG INTRAVENOSA FRASCO ANEST</t>
  </si>
  <si>
    <t>CISPLATINO 50 MG /50 ML SEVEN PHARMA</t>
  </si>
  <si>
    <t>D465035Q80</t>
  </si>
  <si>
    <t>CISPLATINO 50 MG INTRAVENOSA FRASCO KEMEX</t>
  </si>
  <si>
    <t>D465035Q0V</t>
  </si>
  <si>
    <t>CISPLATINO 50 MG INTRAVENOSA FRASCO PFIZER</t>
  </si>
  <si>
    <t xml:space="preserve">CISPLATINO 50 MG KEMEX </t>
  </si>
  <si>
    <t>D170A35Q0V</t>
  </si>
  <si>
    <t>CITARABINA 100 MG INTRAVENOSA FRASCO PFIZER</t>
  </si>
  <si>
    <t>D170T35Q01</t>
  </si>
  <si>
    <t>CITARABINA 500 MG INTRAVENOSA FRASCO ACCORD</t>
  </si>
  <si>
    <t>CITICOLINA 500 MG COMP VO ACROMAX</t>
  </si>
  <si>
    <t>G960T35U4P</t>
  </si>
  <si>
    <t>CITICOLINA 500 MG I.V/I.M AMPOLLA MYUNG</t>
  </si>
  <si>
    <t>G960T35U4E</t>
  </si>
  <si>
    <t>CITICOLINA 500 MG I.V/I.M AMPOLLA UNION KOREA</t>
  </si>
  <si>
    <t xml:space="preserve">CK-MB CAL 1X1ML BS </t>
  </si>
  <si>
    <t>CLINDAMICINA 600MG, ALFA, AMP.</t>
  </si>
  <si>
    <t>CLIP PARA COLOSTOMIA  CONVATEC</t>
  </si>
  <si>
    <t>C01021ZW1H</t>
  </si>
  <si>
    <t>CLONAZEPAM 2 MG ORAL COMPRIMIDO ROCHE</t>
  </si>
  <si>
    <t xml:space="preserve">CLOPIDOGREL 75MF, TAB </t>
  </si>
  <si>
    <t>G8N2O0261B</t>
  </si>
  <si>
    <t>CLORANFENICOL 0.5 % OFTÁLMICA SOLUCION PROMESE</t>
  </si>
  <si>
    <t>GOTAS</t>
  </si>
  <si>
    <t>G0H2M37Y4N</t>
  </si>
  <si>
    <t>CLORHEXIDINA 0.2 G ORAL TUBO LASER</t>
  </si>
  <si>
    <t>G0H0F2MY4N</t>
  </si>
  <si>
    <t>CLORHEXIDINA 200 ML ORAL SOLUCION LASER</t>
  </si>
  <si>
    <t>CLORURO DE POTASIO  20% /10 ML, SANDERSON</t>
  </si>
  <si>
    <t>G0N200161B</t>
  </si>
  <si>
    <t>CLORURO DE POTASIO 20 % INTRAVENOSA AMPOLLA PROMESE</t>
  </si>
  <si>
    <t>CLORURO DE POTASIO 20% 10ML, AMP. ALFA</t>
  </si>
  <si>
    <t xml:space="preserve">CLORURO DE POTASIO 20% INY 10ML PRO </t>
  </si>
  <si>
    <t>CLORURO DE SODIO 0.45% 100ML SOL. IV PRO</t>
  </si>
  <si>
    <t>G0P010501N</t>
  </si>
  <si>
    <t>CLOTRIMAZOL 1 % TOPICA SOLUCION  SAAD</t>
  </si>
  <si>
    <t>CLOTRIMAZOL SOLUCION 1 % 20 ML SAAD</t>
  </si>
  <si>
    <t>COLCHICINA 1 MG COMPRIMIDO   LAM</t>
  </si>
  <si>
    <t>COLECTOR DE ORINA ADULTO. PROMED</t>
  </si>
  <si>
    <t xml:space="preserve">COLECTOR DE ORINA ADULTOS 2000ML GREENLAG </t>
  </si>
  <si>
    <t>COLECTOR DE ORINA SIN MARCA</t>
  </si>
  <si>
    <t>COLORANTE WRIGTH PASO #1, GALON (SOLUCION FIJADORA)</t>
  </si>
  <si>
    <t>COLORANTE WRIGTH PASO #2 GALON (COLORANTE BASICO)</t>
  </si>
  <si>
    <t>COLORANTE WRIGTH PASO #3, GALON (COLORANTE BASICO)</t>
  </si>
  <si>
    <t>G8B103734Ñ</t>
  </si>
  <si>
    <t>COMPLEJO B 10 ML I.V./I.M. FRASCO PHARM-INTER</t>
  </si>
  <si>
    <t>COMPRESA CALIENTE 10 X 12 REF-2506.01.01</t>
  </si>
  <si>
    <t xml:space="preserve">COMPRESA CALIENTE 15X24 </t>
  </si>
  <si>
    <t>COMPRESA ESTERIL 18 * 18 / 5 UD</t>
  </si>
  <si>
    <t>CONECTOR LIBRE DE AGUJA REF 014-A2207</t>
  </si>
  <si>
    <t>CONECTOR PARA INYECTOR REF-DDIT 96VLD</t>
  </si>
  <si>
    <t>CONJUNTO DE TUBERIAS P/CONTROL PAD.SYSTEM ACP. REF599612</t>
  </si>
  <si>
    <t>CONO INVERTIDO 1034 (ISO 010-014M)</t>
  </si>
  <si>
    <t>CONTENEDOR CORTAPUNZANTE COVIDEN 1 GL C/TAPA REF-8507</t>
  </si>
  <si>
    <t>CONTENEDOR CORTOPUNZANTE 8GL</t>
  </si>
  <si>
    <t>CONTRO CK/CK-MB, 0.5ML, BS</t>
  </si>
  <si>
    <t>CONTROL BIORAD QUIMICA 1.5 ML VIAL</t>
  </si>
  <si>
    <t>CONTROL BIORAD QUIMICA 2.5 ML VIAL</t>
  </si>
  <si>
    <t>CONTROL BIORARD NIVEL 1 INMUNOL./TDM L1  12 X 5 ML</t>
  </si>
  <si>
    <t>CONTROL BIORARD NIVEL 3 INMUNOL./TDM L3  12 X 5 ML</t>
  </si>
  <si>
    <t xml:space="preserve">CONTROL DIABETES BL 6X0.5ML </t>
  </si>
  <si>
    <t>CONTROL EQAS MCC35 ANALITOS BIO-PAQ.</t>
  </si>
  <si>
    <t>CONTROL MARCADORES TUMORALES PLUS-2 6 X 2 ML BIO-RAD</t>
  </si>
  <si>
    <t>CONTROL ORINA P/TIRAS 2L 12X12 ML</t>
  </si>
  <si>
    <t>CONTROL SYSMEX XN-L CHECK 12X3ML (P/XN-350/450/550) (OF)</t>
  </si>
  <si>
    <t>CONTROL VIROTROL I-F 1X5 ML (LIASON) BIO-RAD</t>
  </si>
  <si>
    <t>CORDARONE AMODORONA(SOLUCION, 150 MG/3ML), SANOFI</t>
  </si>
  <si>
    <t>CUBRE OBJETO 22 X 40 MACRO TEST PAQ. (10 ONZ)</t>
  </si>
  <si>
    <t>CUBRE OBJETO 22 X 40 MM GLOBE</t>
  </si>
  <si>
    <t>CUBRE ZAPATO GREEN LAB</t>
  </si>
  <si>
    <t>CUCHARILLA DENTINA 17/14</t>
  </si>
  <si>
    <t>CUCHILLA  MX 35 ULTRA BAJO PERFIL</t>
  </si>
  <si>
    <t>CUCHILLA HP 35 ULTRA ALTO PERFIL</t>
  </si>
  <si>
    <t>CUELLO ORTOPEDICO FILADELFIA MEDIUM</t>
  </si>
  <si>
    <t>CULTURE TRANSCUR C/100</t>
  </si>
  <si>
    <t>CURITAS LARGAS, CUREFAST</t>
  </si>
  <si>
    <t>CURITAS REDONDAS LBT MEDICAL</t>
  </si>
  <si>
    <t>CURITAS REDONDAS PROMESE</t>
  </si>
  <si>
    <t>D540F35Q80</t>
  </si>
  <si>
    <t>DACARBAZINA 200 MG INTRAVENOSA FRASCO KEMEX</t>
  </si>
  <si>
    <t>D540F35Q2L</t>
  </si>
  <si>
    <t xml:space="preserve">DACARBAZINA 200 MG INTRAVENOSA FRASCO VARIFARMA </t>
  </si>
  <si>
    <t>D342O35Q3K</t>
  </si>
  <si>
    <t>DACTINOMICINA 0.5 MG INTRAVENOSA FRASCO RECORDATI RARE D</t>
  </si>
  <si>
    <t xml:space="preserve">DACTINOMICINA 0.5 MG INY. SEVEN PHARMA </t>
  </si>
  <si>
    <t>DACTINOMICINA 0.5 MG, INY. (DACMOZEMO)</t>
  </si>
  <si>
    <t>DACTINOMICINA 0.5MG AMP (COSMEGEN)</t>
  </si>
  <si>
    <t>D450O35Q76</t>
  </si>
  <si>
    <t>DARATUMUMAB 400 MG INTRAVENOSA FRASCO JANSSEN</t>
  </si>
  <si>
    <t>DARATUMUMAB 400MG/20ML, AMP IV(DARZALEX)</t>
  </si>
  <si>
    <t>D412036R2L</t>
  </si>
  <si>
    <t xml:space="preserve">DAUNORUBICINA 20 MG I.V FRASCO VARIFARMA </t>
  </si>
  <si>
    <t>DAUNORUBICINA 20MG INY.VARIFARMA</t>
  </si>
  <si>
    <t>DENT FLUOR 16 OZ EN GEL</t>
  </si>
  <si>
    <t>DENTSPLY DYCAL BRAZIL 13 G</t>
  </si>
  <si>
    <t>DESINFECTANTE QUIRURGICO CIDEX OPA  GALON</t>
  </si>
  <si>
    <t>DEXAMETASONA  4MG. COMP. INMENOL</t>
  </si>
  <si>
    <t>DEXAMETASONA 0.5 MG. COMPRIMIDOS</t>
  </si>
  <si>
    <t>G1C0435U1B</t>
  </si>
  <si>
    <t>DEXAMETASONA 4 MG I.V/I.M AMPOLLA PROMESE</t>
  </si>
  <si>
    <t xml:space="preserve">DEXAMETASONA 4 MG INY  PRO </t>
  </si>
  <si>
    <t>DEXAMETASONA 4MG / ML AMP. 2 ML I.V. PROMESE - CAPLIN</t>
  </si>
  <si>
    <t>G1C0835U2Ñ</t>
  </si>
  <si>
    <t>DEXAMETASONA 8 MG I.V/I.M AMPOLLA VITALIS</t>
  </si>
  <si>
    <t>DEXAMETASONA 8MG / 2ML, INY., CAPLIN</t>
  </si>
  <si>
    <t>DEXAMETASONA 8MG, AMP., COLIN</t>
  </si>
  <si>
    <t xml:space="preserve">DEXAMETASONA 8MG, INY., BIOSANO </t>
  </si>
  <si>
    <t>DEXAMETASONA INY 8MG/2ML (PRO)</t>
  </si>
  <si>
    <t>DEXAMETAZONA 8 MG / 2 ML AMPOLLA  PISA</t>
  </si>
  <si>
    <t>DEXAMETAZONA 8MG/2ML AMP IM-IV BIOTEC</t>
  </si>
  <si>
    <t>G1E0F38336</t>
  </si>
  <si>
    <t>DEXMEDETOMIDINA 200 MCG I.V. FRASCO CRISTALIA</t>
  </si>
  <si>
    <t>G1E0F3830X</t>
  </si>
  <si>
    <t>DEXMEDETOMIDINA 200 MCG I.V. FRASCO PISA</t>
  </si>
  <si>
    <t>G0G5036T0C</t>
  </si>
  <si>
    <t>DEXTROSA  50 % I.V AMPOLLA MEDEK PHARMA</t>
  </si>
  <si>
    <t>DEXTROSA 50%  INY 20 ML PRO</t>
  </si>
  <si>
    <t>C02101YO05</t>
  </si>
  <si>
    <t>DIAZEPAM 10 MG INTRAVENOSA AMPOLLA ALFA</t>
  </si>
  <si>
    <t>C02101YO36</t>
  </si>
  <si>
    <t>DIAZEPAM 10 MG INTRAVENOSA AMPOLLA CRISTALIA</t>
  </si>
  <si>
    <t>C02101YO1B</t>
  </si>
  <si>
    <t>DIAZEPAM 10 MG INTRAVENOSA AMPOLLA PROMESE</t>
  </si>
  <si>
    <t>C02101ZW1B</t>
  </si>
  <si>
    <t>DIAZEPAM 10 MG ORAL COMPRIMIDO PROMESE</t>
  </si>
  <si>
    <t>DIAZEPAN 10 MG / 2 ML AMP. LABOQUIDOM (PRO)</t>
  </si>
  <si>
    <t>DIAZEPAN 10MG/2 ML AMP. ALFA (PRO)</t>
  </si>
  <si>
    <t>DICALERO DE UN EXTREMO 6B184</t>
  </si>
  <si>
    <t>DICLOFENAC 75  MG/3ML  YANZHOU (PROMESE)</t>
  </si>
  <si>
    <t>DICLOFENAC 75 MG / 3 ML (MEDEK PHARMA)</t>
  </si>
  <si>
    <t>G1K751YO1B</t>
  </si>
  <si>
    <t>DICLOFENACO 75 MG INTRAVENOSA AMPOLLA PROMESE</t>
  </si>
  <si>
    <t>G1M2035U05</t>
  </si>
  <si>
    <t>DIFENHIDRAMINA 20 MG AMP, ALFA</t>
  </si>
  <si>
    <t>DIFENHIDRAMINA 20MG / 2ML LAB. SINTESIS</t>
  </si>
  <si>
    <t>DIGOXINA 0.5 MG, SINTESIS</t>
  </si>
  <si>
    <t>DIGOXINA 0.50 MG/ 2 ML ALFA</t>
  </si>
  <si>
    <t>DIM ALT/TGP (ALTI) 240T</t>
  </si>
  <si>
    <t>DIM AST/TGO 360T</t>
  </si>
  <si>
    <t>DIM CAL CHEM II</t>
  </si>
  <si>
    <t>DIM COLESTEROL (CHOL) 480T</t>
  </si>
  <si>
    <t>DIM CUVETTE SIEMENS C/12,000</t>
  </si>
  <si>
    <t>DIM GLUCOSA 1440T</t>
  </si>
  <si>
    <t>DIM SAMPLE CUP C/1000</t>
  </si>
  <si>
    <t>G1O5035U49</t>
  </si>
  <si>
    <t>DIMENDHIATO 50 MG I.V/I.M AMPOLLA FBI</t>
  </si>
  <si>
    <t>DIMENHIDRINATO 50 MG AMPOLLA  FB</t>
  </si>
  <si>
    <t>DIOSMINA/HESPERIDINA 500 MG COMP, VO(DAFLON)</t>
  </si>
  <si>
    <t>G1R010BE2R</t>
  </si>
  <si>
    <t>DIPIRONA 1 G INTRAVENOSA AMPOLLA KODO PHARMA</t>
  </si>
  <si>
    <t>DOCETAXEL 20 MG / 0.5 ML  LAB. KEMEX</t>
  </si>
  <si>
    <t>DOCETAXEL 20 MG /0.5ML AMP,(IMA)</t>
  </si>
  <si>
    <t>D242035Q02</t>
  </si>
  <si>
    <t>DOCETAXEL 20 MG INTRAVENOSA FRASCO ADLEY</t>
  </si>
  <si>
    <t>D242035Q90</t>
  </si>
  <si>
    <t>DOCETAXEL 20 MG INTRAVENOSA FRASCO LAM</t>
  </si>
  <si>
    <t>D242035Q0W</t>
  </si>
  <si>
    <t>DOCETAXEL 20 MG INTRAVENOSA FRASCO PHARMATECH</t>
  </si>
  <si>
    <t>DOCETAXEL 20MG/0.5ML AMP,(PROFARES)</t>
  </si>
  <si>
    <t>D248035Q2L</t>
  </si>
  <si>
    <t xml:space="preserve">DOCETAXEL 80 MG INTRAVENOSA FRASCO VARIFARMA </t>
  </si>
  <si>
    <t>G8Ñ101ZW4O</t>
  </si>
  <si>
    <t>DOMPERIDONA  10 MG ORAL COMPRIMIDO TEVA</t>
  </si>
  <si>
    <t>G1V0F36S0M</t>
  </si>
  <si>
    <t>DOPAMINA  200 MG I.V AMPOLLA NIRLIFE</t>
  </si>
  <si>
    <t>G1V0F36S1B</t>
  </si>
  <si>
    <t>DOPAMINA  200 MG I.V AMPOLLA PROMESE</t>
  </si>
  <si>
    <t xml:space="preserve">DOPAMINA 40MG/5ML   INY PRO </t>
  </si>
  <si>
    <t>DOPANIR, DOPAMINA 40 MG/5 ML, (NIRLIFE)</t>
  </si>
  <si>
    <t xml:space="preserve">DOXORUBICINA 10 INY  MG KEMEX </t>
  </si>
  <si>
    <t>D251035Q80</t>
  </si>
  <si>
    <t>DOXORUBICINA 10 MG INTRAVENOSA FRASCO KEMEX</t>
  </si>
  <si>
    <t>D255035Q80</t>
  </si>
  <si>
    <t>DOXORUBICINA 50 MG INTRAVENOSA FRASCO KEMEX</t>
  </si>
  <si>
    <t xml:space="preserve">DOXORUBICINA 50 MG INY KEMEX </t>
  </si>
  <si>
    <t>DREM #18 400  ML (HEMOVAC) LUZMED</t>
  </si>
  <si>
    <t>DRENAJE SILICON 100ML. MEDLINE</t>
  </si>
  <si>
    <t>DRENAJE SUPRAPUBICO SET COLOPLAST</t>
  </si>
  <si>
    <t>DULOXETINA 30 MG COMP VO, MK</t>
  </si>
  <si>
    <t>EASYLITE DAILY CLEANING</t>
  </si>
  <si>
    <t>C186035O1B</t>
  </si>
  <si>
    <t>EFEDRINA SULFATO 60 MG IV/IM/SC AMPOLLA PROMESE</t>
  </si>
  <si>
    <t>C186035O1Q</t>
  </si>
  <si>
    <t>EFEDRINA SULFATO 60 MG IV/IM/SC AMPOLLA SANDERSON</t>
  </si>
  <si>
    <t>EFEDRINA SULFATO 60 MG/1ML SINTESIS (PRO)</t>
  </si>
  <si>
    <t>EFINOMANOMETRO P/NIÑOS. WELCH ALLYN</t>
  </si>
  <si>
    <t>EHROS PAPEL DE ARTICULACION</t>
  </si>
  <si>
    <t>ELECTRODO BOLA 0.5 CM  C/MANGO LARGO.  COOPER SURGIEL</t>
  </si>
  <si>
    <t>ELECTRODO BUTTON 24-28 FR 12" REF. WA22557C</t>
  </si>
  <si>
    <t>ELECTRODO LOOP  1.5 X1.5 CM PREMIER.</t>
  </si>
  <si>
    <t>ELECTRODO LOOP  2X0.8CM PREMIER.</t>
  </si>
  <si>
    <t>ELECTRODO LOOP 24 FR 0.2 WIRE REF. WA22503D</t>
  </si>
  <si>
    <t>ELECTRODOS P/ADULTOS HURVEC. 50/1</t>
  </si>
  <si>
    <t>ELECTRODOS SKINTACT REF-FS-TB1  DE 30/1</t>
  </si>
  <si>
    <t>G8W102J414</t>
  </si>
  <si>
    <t>ELEMENTOS TRAZA 10 ML INTRAVENOSA AMPOLLA B BRAUM</t>
  </si>
  <si>
    <t>EMULSION NUTRICION PARENTERAL C/ LIPIDOS Y OMEGA 1000-2000ML</t>
  </si>
  <si>
    <t>ENALAPRIL 10 MG COMP. PRO</t>
  </si>
  <si>
    <t>ENALAPRIL20 MG COMP BALAXI (PRO)</t>
  </si>
  <si>
    <t xml:space="preserve">ENALAPRILL MALEATO TAB. 20 MG KODO PHARMA </t>
  </si>
  <si>
    <t>G0J9603M4M</t>
  </si>
  <si>
    <t xml:space="preserve">ENEMA DE BARIO 96 % RECTAL ENEMA EZEM </t>
  </si>
  <si>
    <t>G0J9803M4M</t>
  </si>
  <si>
    <t xml:space="preserve">ENEMA DE BARIO 98 % RECTAL ENEMA EZEM </t>
  </si>
  <si>
    <t>ENEMA FLEET 133ML  P/ADULTO, FLEET LAB.</t>
  </si>
  <si>
    <t>G2G2021Q3D</t>
  </si>
  <si>
    <t>ENOXAPARINA 20 MG SUBCUTANEA INYECTABLE  CHALVER</t>
  </si>
  <si>
    <t>G2G2021Q0W</t>
  </si>
  <si>
    <t>ENOXAPARINA 20 MG SUBCUTANEA INYECTABLE  PHARMATECH</t>
  </si>
  <si>
    <t>G2G2021Q1B</t>
  </si>
  <si>
    <t>ENOXAPARINA 20 MG SUBCUTANEA INYECTABLE  PROMESE</t>
  </si>
  <si>
    <t>G2G4035V2B</t>
  </si>
  <si>
    <t>ENOXAPARINA 40 MG SUBCUTANEA JERINGUILLA SUED FARMACEUTICA</t>
  </si>
  <si>
    <t>G2G8021Q68</t>
  </si>
  <si>
    <t>ENOXAPARINA 80 MG SUBCUTANEA INYECTABLE  ICLOS</t>
  </si>
  <si>
    <t>G2G8021Q0W</t>
  </si>
  <si>
    <t>ENOXAPARINA 80 MG SUBCUTANEA INYECTABLE  PHARMATECH</t>
  </si>
  <si>
    <t>ENOXAPARINA 80MG (MAXAPRIN-80), INY., PHARMATECH</t>
  </si>
  <si>
    <t>G2H052K91S</t>
  </si>
  <si>
    <t>ENTEROGERMINA 5 ML ORAL AMPOLLA SANOFI</t>
  </si>
  <si>
    <t>ENVASE PLASTICO 1/2 GL CON ASA Y TAPA</t>
  </si>
  <si>
    <t>ENVASE PLASTICO CON TAPA 1 GL</t>
  </si>
  <si>
    <t>EOSINE METHILENE BLUE 25 GRS</t>
  </si>
  <si>
    <t>G2K0I37G1B</t>
  </si>
  <si>
    <t>ERITROMICINA 250 MG ORAL FRASCO PROMESE</t>
  </si>
  <si>
    <t>D363I35V1B</t>
  </si>
  <si>
    <t>ERITROPOYETINA 4000 MG SUBCUTANEA JERINGUILLA PROMESE</t>
  </si>
  <si>
    <t>ESCITALOPRAN OXALATO 10 MG VO, SUED</t>
  </si>
  <si>
    <t>ESCOBILLA PEQUEÑA PARA LIMPIEZA DE CRISTALERIA (CEPILLO)</t>
  </si>
  <si>
    <t>ESPARADRAPO (Z-O) BASE PAPEL, BLUE CROSS (PRO)</t>
  </si>
  <si>
    <t>ESPARADRAPO (Z-O) BASE PAPEL, VENETRON</t>
  </si>
  <si>
    <t>ESPARADRAPO BASE PLASTICA. VENETRON</t>
  </si>
  <si>
    <t>ESPARADRAPO BASE SEDA  (Z-O). GDP MEDICAL</t>
  </si>
  <si>
    <t>ESPATULA CERVICAL DE MADERA S/M</t>
  </si>
  <si>
    <t xml:space="preserve">ESPATULA DE AYRA Y/O ESPATULA CERVICAL </t>
  </si>
  <si>
    <t>ESPATULAS DE CEMENTO DOBLE</t>
  </si>
  <si>
    <t>ESPECULO VAGINAL (M) AMERICAN</t>
  </si>
  <si>
    <t>ESPECULO VAGINAL (S) KX MEDICAL</t>
  </si>
  <si>
    <t>ESPECULO VAGINAL DESECHABLE MIDIUM, GDP,(PRO)</t>
  </si>
  <si>
    <t xml:space="preserve">ESPECULO VAGINAL L GREENLAB </t>
  </si>
  <si>
    <t>ESPECULO VAGINAL M. GDP (PRO)</t>
  </si>
  <si>
    <t>ESPEJO SIN MANGO #5 PANORAMA</t>
  </si>
  <si>
    <t>ESPIROMETRO DE OXIGENO TRIFLO TELEFLEX</t>
  </si>
  <si>
    <t>ESPIROMETRO SIN MARCA</t>
  </si>
  <si>
    <t>ESPIRONOLACTONA 25MG, COMP., COLLADO</t>
  </si>
  <si>
    <t>ESPONJA HEMOSTATICA STANDAR 7CM*5CM*1CM. ETHICON</t>
  </si>
  <si>
    <t>ESTANDAR DE REFERENCIA PSMA 1007</t>
  </si>
  <si>
    <t>ESTOQUINETE NO. 4, ROLLO/10M, SIN MARCA</t>
  </si>
  <si>
    <t>ESTOQUINETE NO. 6, ROLLO/10M, SIN MARCA</t>
  </si>
  <si>
    <t xml:space="preserve">ETOPOSIDO 100 MG / 5 ML KEMEX </t>
  </si>
  <si>
    <t>D480A35Q80</t>
  </si>
  <si>
    <t>ETOPOSIDO 100 MG INTRAVENOSA FRASCO KEMEX</t>
  </si>
  <si>
    <t>D480A35Q0V</t>
  </si>
  <si>
    <t>ETOPOSIDO 100 MG INTRAVENOSA FRASCO PFIZER</t>
  </si>
  <si>
    <t>D29251ZW0V</t>
  </si>
  <si>
    <t>EXEMESTANO 25 MG ORAL COMPRIMIDO PFIZER</t>
  </si>
  <si>
    <t>EXPLORADORES BUCALES DOBLE #5</t>
  </si>
  <si>
    <t>FACTOR REUMATOIDEO FR.</t>
  </si>
  <si>
    <t>FAJA 4 BANDA L .PTM</t>
  </si>
  <si>
    <t>FAJA 4 BANDA PTM (M) REF-3400</t>
  </si>
  <si>
    <t>FENITOINA 250 MG/ 5 ML LAB. HANLIM PHARM.CO. LTD,</t>
  </si>
  <si>
    <t xml:space="preserve">FENITOINA 250MG / 5ML, AMP., PRO </t>
  </si>
  <si>
    <t xml:space="preserve">FENITOINA SODICA 250MG /5ML, INY.,BIOSANO </t>
  </si>
  <si>
    <t>FENITOINA SODICA 50 MG / ML AMP. 5 ML I.V. PROMESE - ARSAL L</t>
  </si>
  <si>
    <t>G2X501YO1B</t>
  </si>
  <si>
    <t>FENITONA 50 MG INTRAVENOSA AMPOLLA PROMESE</t>
  </si>
  <si>
    <t>FENTANILO 0.05 MG/ML (CRISTALIA)</t>
  </si>
  <si>
    <t>C144W37U1B</t>
  </si>
  <si>
    <t>FENTANILO 0.05/10 MCG/ML IV/IM AMPOLLA PROMESE</t>
  </si>
  <si>
    <t>C144W37U2H</t>
  </si>
  <si>
    <t>FENTANILO 0.05/10 MCG/ML IV/IM AMPOLLA TROIKAA</t>
  </si>
  <si>
    <t>C144V37U08</t>
  </si>
  <si>
    <t>FENTANILO 0.05/2 MCG/ML IV/IM AMPOLLA ANEST</t>
  </si>
  <si>
    <t>C144V37U2H</t>
  </si>
  <si>
    <t>FENTANILO 0.05/2 MCG/ML IV/IM AMPOLLA TROIKAA</t>
  </si>
  <si>
    <t>C14501DV76</t>
  </si>
  <si>
    <t>FENTANILO 50 MCG TOPICA PARCHES JANSSEN</t>
  </si>
  <si>
    <t>PARCHES</t>
  </si>
  <si>
    <t>D300K35W22</t>
  </si>
  <si>
    <t>FILGASTRIM 300 UI SUBCUTANEA JERINGUILLA BIOSIDIUS</t>
  </si>
  <si>
    <t>FILTRO HCH P/ADULTOS KIT GENERAL ELECTRIC</t>
  </si>
  <si>
    <t>FILTRO JERINGA ESTERIL MILIPORE 4X0.22 PAQX100</t>
  </si>
  <si>
    <t>G3D1035U05</t>
  </si>
  <si>
    <t>FITOMENADIONA 10 MG I.V/I.M AMPOLLA ALFA</t>
  </si>
  <si>
    <t xml:space="preserve">FITOMENADIONA VITAMINA K 10MG/1ML ALFA </t>
  </si>
  <si>
    <t>G3E0F36R05</t>
  </si>
  <si>
    <t>FLUCONAZOL 200 MG I.V FRASCO ALFA</t>
  </si>
  <si>
    <t>D585035Q2L</t>
  </si>
  <si>
    <t xml:space="preserve">FLUDARABINA 50 MG INTRAVENOSA FRASCO VARIFARMA </t>
  </si>
  <si>
    <t>FLUDARABINA 50MG, INY., VARIFARMA</t>
  </si>
  <si>
    <t>C162L1YO36</t>
  </si>
  <si>
    <t>FLUMAZENIL 0.1 MG INTRAVENOSA AMPOLLA CRISTALIA</t>
  </si>
  <si>
    <t>D320T35Q80</t>
  </si>
  <si>
    <t>FLUOROURACILO 500 MG INTRAVENOSA FRASCO KEMEX</t>
  </si>
  <si>
    <t>D320T35Q0W</t>
  </si>
  <si>
    <t>FLUOROURACILO 500 MG INTRAVENOSA FRASCO PHARMATECH</t>
  </si>
  <si>
    <t>FLUOURACILO 500G/10ML AMPOLLAS IV ACCORD</t>
  </si>
  <si>
    <t xml:space="preserve">FLUOXETINA 20 MG X 1 TAB  NORMON  </t>
  </si>
  <si>
    <t>FORMOL AL 40%. SIN MARCA</t>
  </si>
  <si>
    <t>G3K4I37H05</t>
  </si>
  <si>
    <t>FOSFATO DE SODIO 35.57 G ORAL FRASCO ALFA</t>
  </si>
  <si>
    <t>G3K4M03M05</t>
  </si>
  <si>
    <t>FOSFATO DE SODIO 9.5 % RECTAL ENEMA ALFA INF</t>
  </si>
  <si>
    <t>G3L013701Y</t>
  </si>
  <si>
    <t>FOSFOMICINA 1 G I.V / I.M FRASCO SINTESIS</t>
  </si>
  <si>
    <t xml:space="preserve">FOSFOMICINA 1G INY, SINTESIS </t>
  </si>
  <si>
    <t>FRASCO 1.5 ONZ  REF 0129</t>
  </si>
  <si>
    <t>FRASCO 2OZ (60ML) P/MUESTRAS TAPA BLANCA (PAQ. 100)</t>
  </si>
  <si>
    <t>FRASCO 3 ONZ NATURAL REF.0201</t>
  </si>
  <si>
    <t>FRASCO ESTERIL 120ML (4OZ)</t>
  </si>
  <si>
    <t>FRASCO SANGRE DE CARNERO 50 ML</t>
  </si>
  <si>
    <t>FRASCOS  16 ONZ. REF327</t>
  </si>
  <si>
    <t>FRESA CILINDRICA 1092 (ISO 109-010M)</t>
  </si>
  <si>
    <t>FRESA ECONOMICA 1011</t>
  </si>
  <si>
    <t>FUROSEMIDA 20 MG AMPOLLA  INTRALAB</t>
  </si>
  <si>
    <t>G3O2035U15</t>
  </si>
  <si>
    <t>FUROSEMIDA 20 MG I.V/I.M AMPOLLA BALAXI</t>
  </si>
  <si>
    <t>FUROSEMIDA 20 MG/ 2ML MEDEK PHARMA</t>
  </si>
  <si>
    <t>FUROSEMIDA 20/2ML  INY  BSL INT (PRO)</t>
  </si>
  <si>
    <t>FUROSEMIDA 20MG, AMP., PROMESE</t>
  </si>
  <si>
    <t>FUSCINA BASICA ACUOSA FCO/25GRS</t>
  </si>
  <si>
    <t>G8G3R36R0W</t>
  </si>
  <si>
    <t>GADOPENTETATO DE DIMENGLUMINA 469 MG I.V FRASCO PHARMATECH</t>
  </si>
  <si>
    <t>GASA  ALMOHADA PAQ 5 UND</t>
  </si>
  <si>
    <t>GASA ESTERIL 10CM X 10 CM 4 X 4 CON RAYO PACK 16PLY PANDA</t>
  </si>
  <si>
    <t>GASA ESTERIL BLUE CROSS 4 X 4, 20X12</t>
  </si>
  <si>
    <t>GEL CONGELADOR PARA CRIOTATO CRYOMATRIX 120ML</t>
  </si>
  <si>
    <t>GEL CONGELADOR PARA CRIOTATO SPRAY ENVI-RO</t>
  </si>
  <si>
    <t>GEL ECONOGRAFICO GEL SONIC 5 LT</t>
  </si>
  <si>
    <t>GEMCITABINA 1 G , VIAL, (SEVEN PHARMA)</t>
  </si>
  <si>
    <t>D381R35Q3M</t>
  </si>
  <si>
    <t>GEMCITABINA 1000 MG INTRAVENOSA FRASCO ERIOCHEM</t>
  </si>
  <si>
    <t>D381R35Q0W</t>
  </si>
  <si>
    <t>GEMCITABINA 1000 MG INTRAVENOSA FRASCO PHARMATECH</t>
  </si>
  <si>
    <t>D351R35Q1W</t>
  </si>
  <si>
    <t>GEMCITABINA 1000 MG INTRAVENOSA FRASCO SEVEN PHARMA</t>
  </si>
  <si>
    <t>GEMCITABINA 1G AMP KEMEX</t>
  </si>
  <si>
    <t>GEMCITABINA 1G AMP LAM</t>
  </si>
  <si>
    <t>D380F35Q3M</t>
  </si>
  <si>
    <t>GEMCITABINA 200 MG INTRAVENOSA FRASCO ERIOCHEM</t>
  </si>
  <si>
    <t>D350F35Q90</t>
  </si>
  <si>
    <t>GEMCITABINA 200 MG INTRAVENOSA FRASCO LAM</t>
  </si>
  <si>
    <t>D350F35Q0W</t>
  </si>
  <si>
    <t>GEMCITABINA 200 MG INTRAVENOSA FRASCO PHARMATECH</t>
  </si>
  <si>
    <t>D380F35Q1W</t>
  </si>
  <si>
    <t>GEMCITABINA 200 MG INTRAVENOSA FRASCO SEVEN PHARMA</t>
  </si>
  <si>
    <t>GEMCITABINA 200 MG, VIAL. (GEMCISEVEN)</t>
  </si>
  <si>
    <t>GEMCITABINA 200 MG. ERIOGEN / AMIFARMA</t>
  </si>
  <si>
    <t>G3U4M35U1B</t>
  </si>
  <si>
    <t>GENTAMICINA 160 MG I.V/I.M AMPOLLA PROMESE</t>
  </si>
  <si>
    <t>GENTAMICINA 160MG, INY., VITALIS</t>
  </si>
  <si>
    <t>G3W4Z21G05</t>
  </si>
  <si>
    <t>GLICERINA 2632 MG RECTAL SUPOSITORIO ALFA</t>
  </si>
  <si>
    <t>GLUCOMETRO ACCU-CHEK PROMESE</t>
  </si>
  <si>
    <t>GLUCOMETRO PROMESE-CAL</t>
  </si>
  <si>
    <t>GLUCOMETRO TRUE TEST / TRUE RESULT</t>
  </si>
  <si>
    <t>G3Y1036T1Q</t>
  </si>
  <si>
    <t>GLUCONATO DE CALCIO 10 % I.V AMPOLLA SANDERSON</t>
  </si>
  <si>
    <t>G3Y100161B</t>
  </si>
  <si>
    <t>GLUCONATO DE CALCIO 10 % INTRAVENOSA AMPOLLA PROMESE</t>
  </si>
  <si>
    <t>GLUCONATO DE CALCIO 10% (10 ML) LAB.SANDERSON, SA</t>
  </si>
  <si>
    <t>GLUCONATO DE CALCIO 10% AMP 10 ML COLIN (PRO)</t>
  </si>
  <si>
    <t xml:space="preserve">GLUCONATO DE CALCIO 10% INY 10ML PRO </t>
  </si>
  <si>
    <t>GLUCONATO DE CALCIO 10%/10ML, DELHI PHARMA</t>
  </si>
  <si>
    <t>G3Z3Q02L05</t>
  </si>
  <si>
    <t>GLUCONATO DE POTASIO 31.2 % ORAL JARABE ALFA</t>
  </si>
  <si>
    <t>JARABE</t>
  </si>
  <si>
    <t>GLUCONATO DE POTASIO ELIXIR, 31.2G (ION K)</t>
  </si>
  <si>
    <t>GLUCOSA DRING 75G SABOR NARANJA</t>
  </si>
  <si>
    <t>GLUTAPAK-R 15GR,  (SUED FARMACEUTICAL)</t>
  </si>
  <si>
    <t>SOBRE</t>
  </si>
  <si>
    <t>GLUTARALDEHIDO 2% PROQUIMED (DESINFECTANTE)</t>
  </si>
  <si>
    <t>GLUTARALDEHIDO 2%/5LT  CON ACTIVADOR  PRO</t>
  </si>
  <si>
    <t>GLUTARALDENIDA 2% SOLUCION, GAL S/ACT., SKLAR</t>
  </si>
  <si>
    <t>GLUTFAR 2% GLUTARALDEHYDE C/ACTIVADOR (EUFAR)</t>
  </si>
  <si>
    <t>GORRO CIRUGIA P/MUJER PROMESE - ONETEX</t>
  </si>
  <si>
    <t>GORRO DE CIRUJANO AZUL</t>
  </si>
  <si>
    <t>GORRO DE CIRUJANO, ATLANTA FARMA (PRO)</t>
  </si>
  <si>
    <t>GORRO DE ENFERMERA AZUL  2MM</t>
  </si>
  <si>
    <t>GORRO P/ENFERMERA AZUL KX MEDICAL</t>
  </si>
  <si>
    <t>GORRO PARA CIRUJANO ROSPITAL</t>
  </si>
  <si>
    <t xml:space="preserve">GORRO PLASTICO BLANCO   KIMBERKY KLAR </t>
  </si>
  <si>
    <t>D203Ñ36K12</t>
  </si>
  <si>
    <t>GOSERELINA 3.63 MG INTRAMUSCULAR JERINGUILLA ASTRA ZENECA</t>
  </si>
  <si>
    <t>GRADILLA METAL P/TUBOS ENSAYO 10-13MM AZUL</t>
  </si>
  <si>
    <t>GRANICIP 3MG/3ML (GRANISETRON) AMP. PHARMATECH</t>
  </si>
  <si>
    <t>D39011ZW0W</t>
  </si>
  <si>
    <t>GRANISENTRON 1 MG ORAL COMPRIMIDO PHARMATECH</t>
  </si>
  <si>
    <t>D39031YO0X</t>
  </si>
  <si>
    <t>GRANISENTRON 3 MG INTRAVENOSA AMPOLLA PISA</t>
  </si>
  <si>
    <t>D39031YO1H</t>
  </si>
  <si>
    <t>GRANISENTRON 3 MG INTRAVENOSA AMPOLLA ROCHE</t>
  </si>
  <si>
    <t>D390335Q0W</t>
  </si>
  <si>
    <t>GRANISENTRON 3 MG INTRAVENOSA FRASCO PHARMATECH</t>
  </si>
  <si>
    <t>GRANISETRON 3MG/3ML AMP,(KITRYL)</t>
  </si>
  <si>
    <t>GRAPADORA DE PIEL 35W, (PRO)</t>
  </si>
  <si>
    <t>GUANTE DE EXAMEN (L) (PRO)</t>
  </si>
  <si>
    <t>GUANTE DE EXAMEN (M) (PRO)</t>
  </si>
  <si>
    <t>GUANTE DE EXAMEN DE NITRILO. LARGE</t>
  </si>
  <si>
    <t>GUANTE DESECHABLE LARGE (L) LBT MEDICAL</t>
  </si>
  <si>
    <t>GUANTE DESECHABLE MEDIUM (M) LBT MEDICAL</t>
  </si>
  <si>
    <t>GUANTE ESTERIL # 8. CARDINAL</t>
  </si>
  <si>
    <t>GUANTE ESTERIL 7.5. ROSPITAL</t>
  </si>
  <si>
    <t>GUANTE ESTERIL NO.8  AMERICAN (PRO)</t>
  </si>
  <si>
    <t>GUANTES #7 ESTERIL BLUE GROSS</t>
  </si>
  <si>
    <t>GUANTES #7.5 ESTERIL BLUE CROSS</t>
  </si>
  <si>
    <t>GUANTES #8 ESTERIL BLUE CROSS</t>
  </si>
  <si>
    <t>GUANTES DE EXAMEN S LBT MEDICAL</t>
  </si>
  <si>
    <t>GUANTES DESECHABLE L, ONE TEX</t>
  </si>
  <si>
    <t xml:space="preserve">GUIA DE BIOPSIA DESECHABLE P/ C10-4EC </t>
  </si>
  <si>
    <t>G4E022090C</t>
  </si>
  <si>
    <t>HALOPERIDOL 2 MG ORAL SOLUCION MEDEK PHARMA</t>
  </si>
  <si>
    <t>G4E022091B</t>
  </si>
  <si>
    <t>HALOPERIDOL 2 MG ORAL SOLUCION PROMESE</t>
  </si>
  <si>
    <t>HALOPERIDOL 2MG COMP VO (PRO)</t>
  </si>
  <si>
    <t>G4E053761Q</t>
  </si>
  <si>
    <t>HALOPERIDOL 5 MG I.M. AMPOLLA SANDERSON</t>
  </si>
  <si>
    <t>HALOPERIDOL 5MG/1ML AMP PRO</t>
  </si>
  <si>
    <t xml:space="preserve">HALOPERIDOL 5MG/1ML SANDERSON </t>
  </si>
  <si>
    <t>HBCAB IGM ELISA TEST KIT</t>
  </si>
  <si>
    <t>HCG (PRUEBA RAPIDA)</t>
  </si>
  <si>
    <t>HCV (PRUEBA RAPIDA) (HEPATITIS C TEST CARD KIT)</t>
  </si>
  <si>
    <t>HEMATOXILINA</t>
  </si>
  <si>
    <t>HEMOCULTIVO PEDIATRICO 9ML</t>
  </si>
  <si>
    <t>G4F3P37D1Q</t>
  </si>
  <si>
    <t>HEPARINA SODICA 25000 UI I.V. / S.C. FRASCO SANDERSON</t>
  </si>
  <si>
    <t>HEPARINA SODICA DE 25,000 U.I. INY. LAB. SANDERSON (PRO)</t>
  </si>
  <si>
    <t>HEPARINA SODICA DE 25,000 UI / ML HEPAGEL 5 ML,LAB. ALFA</t>
  </si>
  <si>
    <t>HEPARINA SODICA SOLUCION INYECTABLE 2500 UI/5 ML BROCAN</t>
  </si>
  <si>
    <t>HEPATITIS B RAPIDO HBS AG.</t>
  </si>
  <si>
    <t>HIDROCORTISONA 100 MG VIAL I.V. PROMESE - SAAD</t>
  </si>
  <si>
    <t>G4H0A35T1B</t>
  </si>
  <si>
    <t>HIDROCORTISONA SODICA 100 MG I.V/I.M FRASCO PROMESE</t>
  </si>
  <si>
    <t>G4L3O37H05</t>
  </si>
  <si>
    <t>HIDROXIDO DE MAGNESIO 0.41 G ORAL FRASCO ALFA</t>
  </si>
  <si>
    <t xml:space="preserve">HIDROXIDO DE MAGNESIO 0.41G 120 ML FCO, LECHE MAG. (ALFA) </t>
  </si>
  <si>
    <t>G9F0636U4V</t>
  </si>
  <si>
    <t>HIDROXIETIL ALMIDON 6 % I.V FRASCO ACULIFE</t>
  </si>
  <si>
    <t>HIDROXIUREA 500MG, VARIFARMA, CAPS</t>
  </si>
  <si>
    <t>D000T1ZW2L</t>
  </si>
  <si>
    <t xml:space="preserve">HIDROXUERA 500 MG ORAL COMPRIMIDO VARIFARMA </t>
  </si>
  <si>
    <t>HIERRO SACAROSA 20MG/5ML BIOTECH</t>
  </si>
  <si>
    <t>HILO  VICRYL PLUS 2.0 REF XYVCP 317H ETHICON</t>
  </si>
  <si>
    <t>HILO CERA PARA HUESO  REF-CH-2.5</t>
  </si>
  <si>
    <t>HILO CROMICO 0 REF-SG3611-75 36MM ATRAMAT</t>
  </si>
  <si>
    <t xml:space="preserve">HILO CROMICO 1 REF. SG3618-75 ATRAMAT </t>
  </si>
  <si>
    <t>HILO CROMICO 1-0 813T ETHICON</t>
  </si>
  <si>
    <t>HILO CROMICO 2-0 811T ETHICON</t>
  </si>
  <si>
    <t>HILO CROMICO 2-0, REF. NO. G123T, C/24, ETHICON</t>
  </si>
  <si>
    <t>HILO CROMICO 3-0 810T ETHICON</t>
  </si>
  <si>
    <t>HILO CROMICO 3-0 REF. 2613-75 ATRAMAT (PRO)</t>
  </si>
  <si>
    <t>HILO CROMICO 4-0 G121T ETHICON</t>
  </si>
  <si>
    <t>HILO CROMICO O 812 T ETHICON</t>
  </si>
  <si>
    <t>HILO DE CERA PARA OSSO/HUESO BONEX WAX.W31G ETHICON</t>
  </si>
  <si>
    <t>HILO NYLON 10-0 REF. EE64100-30N ATRAMAT (PRO)</t>
  </si>
  <si>
    <t xml:space="preserve">HILO NYLON 2-0 AGUJA CURVA CE2642-75N ATRAMAT </t>
  </si>
  <si>
    <t>HILO NYLON 3-0 163T ETHICON</t>
  </si>
  <si>
    <t>HILO NYLON 3-0 627H ETHICON</t>
  </si>
  <si>
    <t>HILO NYLON 3-0 REF-CE2443-N 24MM ATRAMAT</t>
  </si>
  <si>
    <t>HILO NYLON 4-0 REF. NO.14502 T C/24 ETHICON</t>
  </si>
  <si>
    <t>HILO NYLON 5-0 14501T- ETHICON</t>
  </si>
  <si>
    <t>HILO NYLON 5-0 AGUJA CURVA PE1345-N ATRAMAT (PRO)</t>
  </si>
  <si>
    <t>HILO POLIPROPILENO 0 AGUJA CURVA REF-8D75DZ36</t>
  </si>
  <si>
    <t>HILO POLIPROPILENO 0 VITAL SUTURES (PRO)</t>
  </si>
  <si>
    <t>HILO POLIPROPILENO 2-0 AGUJA CURVA VITAL SUTURES (PRO)</t>
  </si>
  <si>
    <t>HILO POLIPROPILENO 2-0 AGUJA RECTA REF-U6062</t>
  </si>
  <si>
    <t>HILO POLIPROPILENO 2-0 REF-8E45CX26 (PROLENE 2-0 CORTANTE)</t>
  </si>
  <si>
    <t>HILO POLIPROPILENO 2-0 REF-8E75DZ26 (PROLENE 2-0 8833)</t>
  </si>
  <si>
    <t>HILO POLIPROPILENO 2-0 VITAL SUTURES (PRO)</t>
  </si>
  <si>
    <t>HILO POLIPROPILENO 3-0 VITAL SUTURES (PRO)</t>
  </si>
  <si>
    <t>HILO POLIPROPILENO AZUL 4-0 0.75 CM REF-R2664-75</t>
  </si>
  <si>
    <t>HILO POLIPROPILENO3-0 REF-8F75DZ26 (PROLENE 3-0 8832-SH)</t>
  </si>
  <si>
    <t xml:space="preserve">HILO POLYDIOXANONE 0 REF- SG3671 </t>
  </si>
  <si>
    <t xml:space="preserve">HILO POLYDIOXANONE 4-0 (PDS*II) Z315H </t>
  </si>
  <si>
    <t>HILO POLYGLACINA 2-0 REF. P26302-75  ATRAMAT (PRO)</t>
  </si>
  <si>
    <t>HILO PROLENE  2-0 .8411T. ETHICON</t>
  </si>
  <si>
    <t>HILO PROLENE 0 AZUL AGUJA CT-1REF-8424-T</t>
  </si>
  <si>
    <t>HILO PROLENE 2-0  8185 T ETHICON</t>
  </si>
  <si>
    <t>HILO PROLENE 2-0 (3846) ETHICON</t>
  </si>
  <si>
    <t>HILO PROLENE 2-0. 8833T ETHICON</t>
  </si>
  <si>
    <t>HILO PROLENE 3-0  8832T ETHICON</t>
  </si>
  <si>
    <t>HILO PROLENE 3-0 8184T ETHICON</t>
  </si>
  <si>
    <t>HILO PROLENE 4-0  8831T ETHICON</t>
  </si>
  <si>
    <t>HILO PROLENE 5-1 REF.8205H</t>
  </si>
  <si>
    <t>HILO RETRACTOR TRIPLE CERO</t>
  </si>
  <si>
    <t>HILO SEDA 1-0 K835H ETHICON</t>
  </si>
  <si>
    <t>HILO SEDA 2-0 K833H ETHICON</t>
  </si>
  <si>
    <t>HILO SEDA 3-0 10X75 CM REF-SS1033</t>
  </si>
  <si>
    <t>HILO SEDA 3-0 75 CM REF SK263026B0P</t>
  </si>
  <si>
    <t>HILO SEDA 3-0 SIN AGUJA REF.SS0733 ATRAMAT (PRO)</t>
  </si>
  <si>
    <t>HILO SEDA 3-0 TRENZADO REF-MR-22</t>
  </si>
  <si>
    <t>HILO VICRYL 4-0 VCP122H ETHICON</t>
  </si>
  <si>
    <t>HILO VIOLETA USP 3-0 75CMM REF-SR26303-75</t>
  </si>
  <si>
    <t>HISOPO + MEDIO DE TRANSPORTE PARA VIRUS UTM 3ML</t>
  </si>
  <si>
    <t>HISOPO ESTERIL. 100/1. LITO WASB</t>
  </si>
  <si>
    <t>HIV RAPIDO CTK</t>
  </si>
  <si>
    <t>HUMIFICADOR DE OXIGENO. CITY MEDICA</t>
  </si>
  <si>
    <t>HYGENIC SET DE GRAPAS 9/1</t>
  </si>
  <si>
    <t>G2U0O1ZW1B</t>
  </si>
  <si>
    <t>IBUPROFENO 400 MG ORAL COMPRIMIDO PROMESE</t>
  </si>
  <si>
    <t>G2U0Y1ZW1B</t>
  </si>
  <si>
    <t>IBUPROFENO 600 MG ORAL COMPRIMIDO PROMESE</t>
  </si>
  <si>
    <t>D401035Q2L</t>
  </si>
  <si>
    <t xml:space="preserve">IDARUBICINA 10 MG INTRAVENOSA FRASCO VARIFARMA </t>
  </si>
  <si>
    <t xml:space="preserve">IDARUBICINA 10MG INY VARIFARMA </t>
  </si>
  <si>
    <t>D010135Q80</t>
  </si>
  <si>
    <t>IFOSFAMIDA 1 G INTRAVENOSA FRASCO KEMEX</t>
  </si>
  <si>
    <t>IFP PARA SISNTESIS DE PSMA 1007</t>
  </si>
  <si>
    <t>G2V251ZW5F</t>
  </si>
  <si>
    <t xml:space="preserve">INDOMETACINA 25 MG ORAL COMPRIMIDO MK </t>
  </si>
  <si>
    <t>INMUNOGLOBULINA HUMANA ANTITETANICA 1ML(250IU/UI) (PRO)</t>
  </si>
  <si>
    <t>INSULINA CRISTALINA REGULAR RAPIDA 100 U.I / 10 ML (PRO)</t>
  </si>
  <si>
    <t>INSULINA CRISTALINA REGULAR RAPIDA 100 U.I / 10 ML RECOMULIN</t>
  </si>
  <si>
    <t>INSULINA INTERMEDIA NPH 1000 UI//ML VIAL 10 ML PRO</t>
  </si>
  <si>
    <t>G8Q1R37D1B</t>
  </si>
  <si>
    <t>INSULINA MIXTA 1000 UI I.V. / S.C. FRASCO PROMESE</t>
  </si>
  <si>
    <t>INSULINA MIXTA 70/30, LAB BIOCON (PRO)</t>
  </si>
  <si>
    <t>G8P1R37D1B</t>
  </si>
  <si>
    <t>INSULINA NPH 1000 UI I.V. / S.C. FRASCO PROMESE</t>
  </si>
  <si>
    <t>G3T1R37D1B</t>
  </si>
  <si>
    <t>INSULINA RAPIDA 1000 UI I.V. / S.C. FRASCO PROMESE</t>
  </si>
  <si>
    <t>G2W0A36Ñ0W</t>
  </si>
  <si>
    <t>IOPAMIDOL 100 ML INTRAVENOSA FRASCO PHARMATECH</t>
  </si>
  <si>
    <t>G2W5036Ñ0W</t>
  </si>
  <si>
    <t>IOPAMIDOL 50 ML INTRAVENOSA FRASCO PHARMATECH</t>
  </si>
  <si>
    <t>G012S1XK1B</t>
  </si>
  <si>
    <t>IPRATROPIO 0.9 MG NASAL AMPOLLA PROMESE</t>
  </si>
  <si>
    <t>D490A35Q59</t>
  </si>
  <si>
    <t>IRINOTECAN 100 MG INTRAVENOSA FRASCO GLENMARK</t>
  </si>
  <si>
    <t>D490A35Q5B</t>
  </si>
  <si>
    <t>IRINOTECAN 100 MG INTRAVENOSA FRASCO HETERO BIOPHARMA</t>
  </si>
  <si>
    <t>D490A35Q80</t>
  </si>
  <si>
    <t>IRINOTECAN 100 MG INTRAVENOSA FRASCO KEMEX</t>
  </si>
  <si>
    <t>D490A35Q0W</t>
  </si>
  <si>
    <t>IRINOTECAN 100 MG INTRAVENOSA FRASCO PHARMATECH</t>
  </si>
  <si>
    <t>IRINOTECAN 100 MG INY ( IMA )</t>
  </si>
  <si>
    <t>IRINOTECAN 100 MG, INY., PHARMATECH</t>
  </si>
  <si>
    <t xml:space="preserve">JABON  LIQUIDO NEUTRO P/LAVADO CRISTALERIA </t>
  </si>
  <si>
    <t>JABON DETERGENTE MULTIENZYMATICO GL. (BONZYME)</t>
  </si>
  <si>
    <t>JACQUETTE 34/35 (POSTERIOR) 30/33 (POSTERIOR)</t>
  </si>
  <si>
    <t>JERINGA DE BULBO 60ML. BLUE CROSS</t>
  </si>
  <si>
    <t>JERINGA PORTA CARPULE</t>
  </si>
  <si>
    <t>JERINGUILLA 10 CC 21 X 1 1/2, VENETO</t>
  </si>
  <si>
    <t>JERINGUILLA 10CC 21*1 1/2.HEALTH</t>
  </si>
  <si>
    <t>JERINGUILLA 20 CC S/ AGUJA HEALTH</t>
  </si>
  <si>
    <t>JERINGUILLA 3CC  21G X 1 1/2" HEALTH (PRO)</t>
  </si>
  <si>
    <t xml:space="preserve">JERINGUILLA 50CC 21G/1 1/2 HEARTCARE </t>
  </si>
  <si>
    <t>JERINGUILLA 5CC 21G X 1 1/2" HEALTH (PRO)</t>
  </si>
  <si>
    <t>JERINGUILLA 5ML/CC MEDI-KD (PRO)</t>
  </si>
  <si>
    <t>JERINGUILLA DE 10CC 21G X  1 1/2 LBT MEDICAL</t>
  </si>
  <si>
    <t>JERINGUILLA DE 10CC 21G X 1/2 VEGAMED</t>
  </si>
  <si>
    <t>JERINGUILLA DE 10CC GLOBAL MED.</t>
  </si>
  <si>
    <t xml:space="preserve">JERINGUILLA DE 3CC 21 G X 11/2  HEALTH PRO </t>
  </si>
  <si>
    <t>JERINGUILLA DE 3CC 23 G X 1 AMERICAN</t>
  </si>
  <si>
    <t>JERINGUILLA DE INSULINA 1 CC 29 X 1/2 AMERICAN</t>
  </si>
  <si>
    <t>JERINGUILLA DE INSULINA 1CC 27G*1 1/2. PRO</t>
  </si>
  <si>
    <t>JERINGUILLA DE INSULINA 1CC 29G X 1/2 LBT MEDICAL</t>
  </si>
  <si>
    <t>JERINGUILLA DE INSULINA 1CC 29GX1/2. PS MEDICAL</t>
  </si>
  <si>
    <t>JERINGUILLA DE INSULINA 27 X 1 1/2 HEALTH</t>
  </si>
  <si>
    <t>KC1 ACTIN/CEFALOPLASTIN 2ML (PTT)</t>
  </si>
  <si>
    <t>KC1 CALCIO CLORURO 0.02MX15ML</t>
  </si>
  <si>
    <t>KC1 CONTROL COAGULACION/ CITROL 1ML</t>
  </si>
  <si>
    <t>KC1 CUBETA COPAS MACRO</t>
  </si>
  <si>
    <t>KC1 PT INNOVIN 4ML</t>
  </si>
  <si>
    <t>KETAMIN 500 MG/ML(KETAMINA) (PRO) CC</t>
  </si>
  <si>
    <t>C17501YO05</t>
  </si>
  <si>
    <t>KETAMINA 50 MG INTRAVENOSA AMPOLLA ALFA</t>
  </si>
  <si>
    <t>C170T35T0M</t>
  </si>
  <si>
    <t>KETAMINA 500 MG IV/IM FRASCO NIRLIFE</t>
  </si>
  <si>
    <t>C170T35T1B</t>
  </si>
  <si>
    <t>KETAMINA 500 MG IV/IM FRASCO PROMESE</t>
  </si>
  <si>
    <t>G4R3035U05</t>
  </si>
  <si>
    <t>KETOROLACO 30 MG I.V/I.M AMPOLLA ALFA</t>
  </si>
  <si>
    <t>G4R301YO1B</t>
  </si>
  <si>
    <t>KETOROLACO 30 MG INTRAVENOSA AMPOLLA PROMESE</t>
  </si>
  <si>
    <t>G4R601Y405</t>
  </si>
  <si>
    <t>KETOROLACO 60 MG INTRAMUSCULAR AMPOLLA ALFA</t>
  </si>
  <si>
    <t xml:space="preserve">KETOROLACO 60 MG/1ML GENFAR </t>
  </si>
  <si>
    <t>KETOROLACO 60 MG/2ML AMP IM-IV(DOLORGESIC)</t>
  </si>
  <si>
    <t xml:space="preserve">KETOROLACO 60MG/2ML  INY AG PHARMA </t>
  </si>
  <si>
    <t>KIT ANCILLARY DE ACTIVACION DE COLUMNA FDG</t>
  </si>
  <si>
    <t>KIT CATETER PARA ESTIMULACION CARDIACA ARROW REF AI-06210-IK</t>
  </si>
  <si>
    <t>KIT DE ADMISION F</t>
  </si>
  <si>
    <t>KIT DE ADMISION M</t>
  </si>
  <si>
    <t>KIT DE HEMODIALISIS NIKKISO (PROMESE/CAL)</t>
  </si>
  <si>
    <t>KIT DE REACCION SYNTERA IFP PARA FDG</t>
  </si>
  <si>
    <t>KIT DE REATIVO PARA SYNTERA PARA FDG</t>
  </si>
  <si>
    <t>KIT DE TRAQUEOSTOMIA PERCUTANEA #8 TRACOE REF-332-08</t>
  </si>
  <si>
    <t xml:space="preserve">KIT DISPENSACION CLIO </t>
  </si>
  <si>
    <t>KIT GOMA DE SILICONA POLISHINE PLC</t>
  </si>
  <si>
    <t>KIT ROPA DESECH. P/LAPARATOMIA HEALTH</t>
  </si>
  <si>
    <t>KITS DE CIRUJANO (BATA-GORRO-MASCARILLA-CUBRE ZAPATO-) JIMA</t>
  </si>
  <si>
    <t>KITS DE REACTIVO PSMA</t>
  </si>
  <si>
    <t>KP DENT OXIDO DE ZINC 2 OZ Y EUGENOL</t>
  </si>
  <si>
    <t>G4N6538085</t>
  </si>
  <si>
    <t>LACTULOSA 65 % ORAL FRASCO LAANED</t>
  </si>
  <si>
    <t>G4N3T37G1B</t>
  </si>
  <si>
    <t>LACTULOSA 66.7 MG ORAL FRASCO PROMESE</t>
  </si>
  <si>
    <t>LAMINA PARA VDRL PEQ,</t>
  </si>
  <si>
    <t>LANCETA PLASTICA BLUE CROSS</t>
  </si>
  <si>
    <t>LANCETA PRESTIGE</t>
  </si>
  <si>
    <t>LANCETAS ISA-DIA</t>
  </si>
  <si>
    <t>LAPIZ DE CERA AZUL</t>
  </si>
  <si>
    <t>LAPIZ DE CERA NEGRO</t>
  </si>
  <si>
    <t>LAPIZ ELECTROCAUTERIO. LUZMED</t>
  </si>
  <si>
    <t>LAPIZ PARA ELECTRO CAUTERIO PROMESE - GLOBAL MEDICAL</t>
  </si>
  <si>
    <t>LAXANTE ORAL RAZZ LAX 45 ML FCO ALFA</t>
  </si>
  <si>
    <t>LEGRA O PERIOSTOTOMO PRICHARD (PPR3)</t>
  </si>
  <si>
    <t>LENTES DE SEGURIDAD AJUST. C/PROTECCION UV Y ANTIRAYADURAS</t>
  </si>
  <si>
    <t>D062W1ZW68</t>
  </si>
  <si>
    <t>LETROZOL 2.5 MG ORAL COMPRIMIDO ICLOS</t>
  </si>
  <si>
    <t>D050A35Q0W</t>
  </si>
  <si>
    <t>LEUCOVORINA 100 MG INTRAVENOSA FRASCO PHARMATECH</t>
  </si>
  <si>
    <t>D055035Q0W</t>
  </si>
  <si>
    <t>LEUCOVORINA 50 MG INTRAVENOSA FRASCO PHARMATECH</t>
  </si>
  <si>
    <t>LEVIN #14 COVIDEN</t>
  </si>
  <si>
    <t>LEVIN SONDA NASOGASTRICA # 10  BLUE CROSS</t>
  </si>
  <si>
    <t>LEVIN SONDA NASOGASTRICA # 10 COVIDIEN</t>
  </si>
  <si>
    <t>LEVIN SONDA NASOGASTRICA # 12</t>
  </si>
  <si>
    <t>LEVIN SONDA NASOGASTRICA # 14 . GLOBAL MEDICAL</t>
  </si>
  <si>
    <t>LEVIN SONDA NASOGASTRICA # 16</t>
  </si>
  <si>
    <t>LEVIN SONDA NASOGASTRICA # 18 LUZ MED</t>
  </si>
  <si>
    <t>LEVIN SONDA NASOGASTRICA #6 LUZ MED</t>
  </si>
  <si>
    <t>LEVIN SONDA NASOGASTRICA #8 LUZ MED</t>
  </si>
  <si>
    <t>LEVIN SONDA NASOGASTRICA 12, SABA MEDICAL</t>
  </si>
  <si>
    <t>LEVIN SONDA NASOGASTRICA 16, FEEDING</t>
  </si>
  <si>
    <t>LEVIN SONDA NASOGRASTICA #14 LUZMED</t>
  </si>
  <si>
    <t>LEVIN SONDA NASOGRASTICA #16 LUZMED</t>
  </si>
  <si>
    <t>G160T36R4V</t>
  </si>
  <si>
    <t>LEVOFLOXACINA 500 MG I.V FRASCO ACULIFE</t>
  </si>
  <si>
    <t>G160T35Q1B</t>
  </si>
  <si>
    <t>LEVOFLOXACINA 500 MG INTRAVENOSA FRASCO PROMESE</t>
  </si>
  <si>
    <t>LIAISON HBC (CORE M) 50T</t>
  </si>
  <si>
    <t>LIAISON HBC AB (CORE TOTAL) 100T</t>
  </si>
  <si>
    <t>LIAISON HBC AB (CORE TOTAL) CONTROL</t>
  </si>
  <si>
    <t>LIAISON PSA 100T</t>
  </si>
  <si>
    <t>LIAISON PSA LIBRE 100T</t>
  </si>
  <si>
    <t>LIAISON WASH SYSTEM LIQUID 2.100T 6X1L</t>
  </si>
  <si>
    <t>LIAISON XL CLEANING KIT C/10X3.5ML</t>
  </si>
  <si>
    <t>LIAISON XL CUVETTES C/7,200</t>
  </si>
  <si>
    <t>LIAISON XL HBSAG MUREX (QUANT) 200T</t>
  </si>
  <si>
    <t>LIAISON XL HCV AB MUREX 100T</t>
  </si>
  <si>
    <t>LIAISON XL HIV AG/AB (DUO) MUREX 200T</t>
  </si>
  <si>
    <t>LIAISON XL HTLV I/II MUREX 200T</t>
  </si>
  <si>
    <t xml:space="preserve">LIAISON XL TIPS DITI C/6,912*** </t>
  </si>
  <si>
    <t>LIAISON XL WASTE BAG P/10</t>
  </si>
  <si>
    <t>LIAISONXL HTLV I/II MUREX CONTROL 4X2.5ML</t>
  </si>
  <si>
    <t>LIAISONXL STARTER EASY (SUSTRATO) 3000T KIT</t>
  </si>
  <si>
    <t>G3I023820X</t>
  </si>
  <si>
    <t>LIDOCAINA  2 % IV/IM/SC/EP FRASCO PISA</t>
  </si>
  <si>
    <t>LIDOCAINA  2% SIN EPINEFRINA 50 ML PRO</t>
  </si>
  <si>
    <t>G3I1005136</t>
  </si>
  <si>
    <t>LIDOCAINA 10 % TOPICA SPRAY CRISTALIA</t>
  </si>
  <si>
    <t>LIDOCAINA 2%  SIN EPINEFRINA DE 20 ML SANDERSON</t>
  </si>
  <si>
    <t>C150504W64</t>
  </si>
  <si>
    <t xml:space="preserve">LIDOCAINA 5 % TOPICA PARCHES GRUNETHAL </t>
  </si>
  <si>
    <t>LIDOCAINA 60 / HIDROCORTIZONA 5.0 SUPOSITORIO</t>
  </si>
  <si>
    <t>LIMA PERIODONTAL SUGRAMAN (FS1/2S)</t>
  </si>
  <si>
    <t>LINEA . AQUARIUS REF-AQUAASPIKE 2  COD-1500040206</t>
  </si>
  <si>
    <t>LINEA SUCCION 3000CC. CARDINAL</t>
  </si>
  <si>
    <t>LLAVE 3 VIAS. LU (PRO)</t>
  </si>
  <si>
    <t>LLAVE DE 3 VIAS</t>
  </si>
  <si>
    <t>LLAVE DE TRES VIAS. MEDLINE</t>
  </si>
  <si>
    <t>LOCALIZADOR MAMARIO 20GX100MM ARGON</t>
  </si>
  <si>
    <t>G5A101ZW1B</t>
  </si>
  <si>
    <t>LORATADINA 10 MG ORAL COMPRIMIDO PROMESE</t>
  </si>
  <si>
    <t>LORATADINA 10 MG TABL. PRO</t>
  </si>
  <si>
    <t>G5A0537G1B</t>
  </si>
  <si>
    <t>LORATADINA 5 MG ORAL FRASCO PROMESE</t>
  </si>
  <si>
    <t>C030235U1B</t>
  </si>
  <si>
    <t>LORAZEPAM 2 MG I.V/I.M AMPOLLA PROMESE</t>
  </si>
  <si>
    <t>G5D0A1ZW1B</t>
  </si>
  <si>
    <t>LOSARTAN 100 MG ORAL COMPRIMIDO PROMESE</t>
  </si>
  <si>
    <t>LOSARTAN 50 MG COMP PRO</t>
  </si>
  <si>
    <t>G5D501ZW1B</t>
  </si>
  <si>
    <t>LOSARTAN 50 MG ORAL COMPRIMIDO PROMESE</t>
  </si>
  <si>
    <t>LOSARTAN POTASICO 100 MG TABL PRO</t>
  </si>
  <si>
    <t>LUBRICANTE GEL TUBO 60GR. LUMENOL</t>
  </si>
  <si>
    <t>MANGO DE BISTURI SH5 RECTO</t>
  </si>
  <si>
    <t>MANGO ESPEJO (ROSCA FINA) PANORAMA</t>
  </si>
  <si>
    <t>G5F2001M1B</t>
  </si>
  <si>
    <t>MANITOL INFUSION 20 % INTRAVENOSA SOLUCION PROMESE</t>
  </si>
  <si>
    <t>MANITOL INFUSION 20% 250 ML NIRLIFE</t>
  </si>
  <si>
    <t>G5F0I36Ñ0M</t>
  </si>
  <si>
    <t>MANITOL INFUSION 250 ML INTRAVENOSA FRASCO NIRLIFE</t>
  </si>
  <si>
    <t>MARIPOSITA #23 LAB. SOLUCIONES MEDICAS (PRO)</t>
  </si>
  <si>
    <t>MARIPOSITAS #21 BLUE C</t>
  </si>
  <si>
    <t>MARIPOSITAS #23 LBT MEDICAL</t>
  </si>
  <si>
    <t>MARIPOSITAS #25 LT MEDICAL</t>
  </si>
  <si>
    <t>MASCARA P/ANESTESIA PED., HUDSON</t>
  </si>
  <si>
    <t>MASCARA PARA RADIOCIRUGIA. REF 41130, BRAINLAB</t>
  </si>
  <si>
    <t>MASCARA TERMOPLASTICA 2.4 MM BASE TIPO S PARTE G</t>
  </si>
  <si>
    <t>MASCARILLA  ANESTESIA PEDIATRICA. ROPSOHN THERAPEUTICS</t>
  </si>
  <si>
    <t>MASCARILLA CON RESERVORIO ADULTO. SIN MARCA</t>
  </si>
  <si>
    <t>MASCARILLA DE OXIGENO ADULTO (PRO)</t>
  </si>
  <si>
    <t>MASCARILLA DE OXIGENO ADULTO GREENLAB</t>
  </si>
  <si>
    <t>MASCARILLA DE OXIGENO ADULTO LUZMED</t>
  </si>
  <si>
    <t>MASCARILLA DE OXIGENO AIRON  PROMESE X100</t>
  </si>
  <si>
    <t>MASCARILLA DE OXIGENO C/RESERVORIO ADULTO. SAFETEX</t>
  </si>
  <si>
    <t>MASCARILLA DESECHABLE LAB. PROTECTIVE MASK</t>
  </si>
  <si>
    <t>MASCARILLA DESECHABLE SIN MARCA</t>
  </si>
  <si>
    <t>MASCARILLA FACIAL NO VENTILADA (FULL FACE)</t>
  </si>
  <si>
    <t>MASCARILLA KN95</t>
  </si>
  <si>
    <t>MASCARILLA LARINGEA #5 LMA</t>
  </si>
  <si>
    <t>MASCARILLA P/NEBULIZADOR  PEDIATRICA  NOVAMED</t>
  </si>
  <si>
    <t>MASCARILLA P/NEBULIZADOR ADULTO  GLOBAL MEDICAL (PRO)</t>
  </si>
  <si>
    <t>MASCARILLA P/NEBULIZAR ADULTO. BLUE CROSS</t>
  </si>
  <si>
    <t>MASCARILLA P/NEBULIZAR ADULTO.2MM</t>
  </si>
  <si>
    <t>MASCARILLA QUIRURGICA 50/1. ONETEX (PRO)</t>
  </si>
  <si>
    <t>MASCARILLA/RESERVORIO PEDIATRICA LUZMED</t>
  </si>
  <si>
    <t>MCC EA-50 STAIN GALON</t>
  </si>
  <si>
    <t>MCC OG -06 STAIN</t>
  </si>
  <si>
    <t>MEDIA ANTIEMBOLICA RODILLA M. TVP</t>
  </si>
  <si>
    <t>MEGESTROL 40MG, SUSPENSION, ALFA</t>
  </si>
  <si>
    <t>MERCAPTOPURINA 50 MG COMP, VO (VARIMER)</t>
  </si>
  <si>
    <t>MERCAPTOPURINA 50MG (PHARMATECH), COMP.</t>
  </si>
  <si>
    <t>D50501ZW2L</t>
  </si>
  <si>
    <t>MERCATOPURINA 50 MG ORAL COMPRIMIDO VARIFARMA</t>
  </si>
  <si>
    <t>G5L010BE1B</t>
  </si>
  <si>
    <t>MEROPENEM 1 G INTRAVENOSA AMPOLLA PROMESE</t>
  </si>
  <si>
    <t>D510O1YO52</t>
  </si>
  <si>
    <t>MESNA 400 MG INTRAVENOSA AMPOLLA GADOR</t>
  </si>
  <si>
    <t>C04051ZW2A</t>
  </si>
  <si>
    <t>METADONA 5 MG ORAL COMPRIMIDO SOUBEIRAN CHOBET</t>
  </si>
  <si>
    <t>METAMIZOL SODICO 1G/2ML  KODO PHARMA</t>
  </si>
  <si>
    <t>G5I1L1ZW1B</t>
  </si>
  <si>
    <t>METFORMINA 850 MG ORAL COMPRIMIDO PROMESE</t>
  </si>
  <si>
    <t>METHOTRESATE 2.5 MG TABL. (METOXATE )</t>
  </si>
  <si>
    <t xml:space="preserve">METILPREDNISOLONA 40MG INY PRO </t>
  </si>
  <si>
    <t>METILPREDNISOLONA 80MG INY PRO</t>
  </si>
  <si>
    <t>G5P401YO1B</t>
  </si>
  <si>
    <t>METILPREDNISONA 40 MG INTRAVENOSA AMPOLLA PROMESE</t>
  </si>
  <si>
    <t>G5P0T1YO1B</t>
  </si>
  <si>
    <t>METILPREDNISONA 500 MG INTRAVENOSA AMPOLLA PROMESE</t>
  </si>
  <si>
    <t xml:space="preserve">METILPREDNISONA 500MG INY ANCALINA </t>
  </si>
  <si>
    <t>G5Q1035U51</t>
  </si>
  <si>
    <t>METOCLOPRAMIDA 10 MG I.V/I.M AMPOLLA FRESENIUS</t>
  </si>
  <si>
    <t>G5Q1035U1B</t>
  </si>
  <si>
    <t>METOCLOPRAMIDA 10 MG I.V/I.M AMPOLLA PROMESE</t>
  </si>
  <si>
    <t>METOCLOPRAMIDA 10 MG/ 2ML AMP SAAD (PRO)</t>
  </si>
  <si>
    <t>METOPROLOL 100MG, TAB., INFACA</t>
  </si>
  <si>
    <t>METOTREXATO 500 MG AMP (SUIPHAR)</t>
  </si>
  <si>
    <t>D110T35Q2C</t>
  </si>
  <si>
    <t>METOTREXATO 500 MG INTRAVENOSA FRASCO MICROSULES LAB.</t>
  </si>
  <si>
    <t>METRONIDAZOL 500 MG 100ML IV MEDEK PHARMA</t>
  </si>
  <si>
    <t xml:space="preserve">MICROGOTERO DE 150ML </t>
  </si>
  <si>
    <t>C051535U1B</t>
  </si>
  <si>
    <t>MIDAZOLAM 15 MG I.V/I.M AMPOLLA PROMESE</t>
  </si>
  <si>
    <t>C051535U36</t>
  </si>
  <si>
    <t>MIDAZOLAM 15 MG IV/IM AMPOLLA CRISTALIA</t>
  </si>
  <si>
    <t>C051535U1Q</t>
  </si>
  <si>
    <t>MIDAZOLAM 15 MG IV/IM AMPOLLA SANDERSON</t>
  </si>
  <si>
    <t>C051535U2H</t>
  </si>
  <si>
    <t>MIDAZOLAM 15 MG IV/IM AMPOLLA TROIKAA</t>
  </si>
  <si>
    <t xml:space="preserve">MIDAZOLAM 15M/3ML  INY  SANDERSON (PRO) </t>
  </si>
  <si>
    <t>C055035U0X</t>
  </si>
  <si>
    <t>MIDAZOLAM 50 MG I.V/I.M AMPOLLA PISA</t>
  </si>
  <si>
    <t>MIDAZOLAM 50 MG, INY. (GRAY), ANEST</t>
  </si>
  <si>
    <t>C062M36O36</t>
  </si>
  <si>
    <t>MORFINA 0.2 MG IV/IT/EPI AMPOLLA CRISTALIA</t>
  </si>
  <si>
    <t>C06301ZW2A</t>
  </si>
  <si>
    <t>MORFINA 30 MG ORAL COMPRIMIDO SOUBEIRAN CHOBET</t>
  </si>
  <si>
    <t>C19101ZW2A</t>
  </si>
  <si>
    <t>MORFINA RETARD 10 MG ORAL COMPRIMIDO SOUBEIRAN CHOBET</t>
  </si>
  <si>
    <t>C190F1ZW58</t>
  </si>
  <si>
    <t>MORFINA RETARD 200 MG ORAL COMPRIMIDO GEROT LANNACH</t>
  </si>
  <si>
    <t>C19301ZW2A</t>
  </si>
  <si>
    <t>MORFINA RETARD 30 MG ORAL COMPRIMIDO SOUBEIRAN CHOBET</t>
  </si>
  <si>
    <t>MS INOCULADORES P/240</t>
  </si>
  <si>
    <t>C071035O1B</t>
  </si>
  <si>
    <t>NALBUFINA 10 MG IV/IM/SC AMPOLLA PROMESE</t>
  </si>
  <si>
    <t>C082Ñ35O1B</t>
  </si>
  <si>
    <t>NALOXONA 0.4 MG IV/IM/SC AMPOLLA PROMESE</t>
  </si>
  <si>
    <t>D610A35T3Q</t>
  </si>
  <si>
    <t>NAP-PACLITAXEL 100 MG I.V/I.M FRASCO ABRAXIS BIOSCIENCE</t>
  </si>
  <si>
    <t>G9B402275D</t>
  </si>
  <si>
    <t>NEOMICINA/POLIMIXINA/LIDOCAINA 40 MG TOPICA CREMA  ACROMAX</t>
  </si>
  <si>
    <t>G6C2O1YO1B</t>
  </si>
  <si>
    <t>NEOSTIGMINA METILSULFATO 0.5 MG INTRAVENOSA AMPOLLA PROMESE</t>
  </si>
  <si>
    <t>G6C2O1YO1Q</t>
  </si>
  <si>
    <t>NEOSTIGMINA METILSULFATO 0.5 MG INTRAVENOSA AMPOLLA SANDERSO</t>
  </si>
  <si>
    <t>G8Z1422F5A</t>
  </si>
  <si>
    <t xml:space="preserve">NICOTINA  14 MG TOPICA PARCHES AVEVA </t>
  </si>
  <si>
    <t>G8Z0237T4Z</t>
  </si>
  <si>
    <t>NICOTINA  2 MG MASTICABLE GOMA GLAXOSMITHKLINE</t>
  </si>
  <si>
    <t>G8Z021ZW4Z</t>
  </si>
  <si>
    <t>NICOTINA  2 MG ORAL COMPRIMIDO GLAXOSMITHKLINE</t>
  </si>
  <si>
    <t>G8Z2122F5A</t>
  </si>
  <si>
    <t xml:space="preserve">NICOTINA  21 MG TOPICA PARCHES AVEVA </t>
  </si>
  <si>
    <t>G8Z0437T4Z</t>
  </si>
  <si>
    <t>NICOTINA  4 MG MASTICABLE GOMA GLAXOSMITHKLINE</t>
  </si>
  <si>
    <t>G8Z041ZW4Z</t>
  </si>
  <si>
    <t>NICOTINA  4 MG ORAL COMPRIMIDO GLAXOSMITHKLINE</t>
  </si>
  <si>
    <t>G8Z0722F5A</t>
  </si>
  <si>
    <t xml:space="preserve">NICOTINA  7 MG TOPICA PARCHES AVEVA </t>
  </si>
  <si>
    <t>NICOTINA 14 MG PARCHE (AVEVA )</t>
  </si>
  <si>
    <t>NICOTINA 2 MG TABLETA  V O (GLAXOSMITHKLINE)</t>
  </si>
  <si>
    <t>NICOTINA 21 MG PARCHE (AVEVA)</t>
  </si>
  <si>
    <t>NICOTINA 4 MG TABLETA MASTICABLE (GLAXOSMITHKLINE)</t>
  </si>
  <si>
    <t>NICOTINA 4 MG TABLETA VO (GLAXOSMITHKLINE)</t>
  </si>
  <si>
    <t>NICOTINA 7 MG PARCHE ( AVEVA)</t>
  </si>
  <si>
    <t>NIFEDIPINA 10 MG  (PRO)</t>
  </si>
  <si>
    <t>G6D101ZW1B</t>
  </si>
  <si>
    <t>NIFEDIPINA 10 MG ORAL COMPRIMIDO PROMESE</t>
  </si>
  <si>
    <t>NIFEDIPINA 20 MG COMP VO, WECARE (PRO)</t>
  </si>
  <si>
    <t>G6D201ZW1B</t>
  </si>
  <si>
    <t>NIFEDIPINA 20 MG ORAL COMPRIMIDO PROMESE</t>
  </si>
  <si>
    <t>NIFEDIPINA 20MG, TAB., LARK</t>
  </si>
  <si>
    <t>NIFEDIPINA RETARD 20 MG ALFA</t>
  </si>
  <si>
    <t>G0I201ZW05</t>
  </si>
  <si>
    <t>NIFEDIPINA RETARD 20 MG ORAL COMPRIMIDO ALFA</t>
  </si>
  <si>
    <t>C0I201ZW5E</t>
  </si>
  <si>
    <t>NIFEDIPINA RETARD 20 MG ORAL COMPRIMIDO FELTREX</t>
  </si>
  <si>
    <t>G6F3H34472</t>
  </si>
  <si>
    <t>NISTATINA 10000 UI ORAL SOLUCION INMENOL</t>
  </si>
  <si>
    <t>G6F3H3444T</t>
  </si>
  <si>
    <t>NISTATINA 10000 UI ORAL SOLUCION INOVACION Q. INDUSTRIAL</t>
  </si>
  <si>
    <t>NISTATINA SUSPENSION 30ML INMENOL INDUSTRIAL</t>
  </si>
  <si>
    <t>G6I2M04O1B</t>
  </si>
  <si>
    <t>NITROFURAZONA 0.2 % TOPICA CREMA PROMESE</t>
  </si>
  <si>
    <t xml:space="preserve">NITROGLICERINA 5MG/5ML INY PRO </t>
  </si>
  <si>
    <t xml:space="preserve">NORADRENALINA CONCENTRADO 2MG  INY 2ML TROIKAA </t>
  </si>
  <si>
    <t>G6L011YO1B</t>
  </si>
  <si>
    <t>NOREPINEFRINA 1 MG INTRAVENOSA AMPOLLA PROMESE</t>
  </si>
  <si>
    <t>G6L0436S0W</t>
  </si>
  <si>
    <t>NOREPINEFRINA 4 MG I.V AMPOLLA PHARMATECH</t>
  </si>
  <si>
    <t>OH PSMA 1007</t>
  </si>
  <si>
    <t>C10051ZW1B</t>
  </si>
  <si>
    <t>OLANZAPINA 5 MG ORAL COMPRIMIDO PROMESE</t>
  </si>
  <si>
    <t>G004036L1B</t>
  </si>
  <si>
    <t>OMEPRAZOL  40 MG INTRAVENOSA VIAL PROMESE</t>
  </si>
  <si>
    <t>OMEPRAZOL 40 MG/10 ML (F3) AMP</t>
  </si>
  <si>
    <t>ONDASETRON 2MG/5ML SOL. ORAL,(PROFASETRON)</t>
  </si>
  <si>
    <t>D14081YO80</t>
  </si>
  <si>
    <t>ONDASETRON 8 MG INTRAVENOSA AMPOLLA KEMEX</t>
  </si>
  <si>
    <t>D14081YO0W</t>
  </si>
  <si>
    <t>ONDASETRON 8 MG INTRAVENOSA AMPOLLA PHARMATECH</t>
  </si>
  <si>
    <t>ONDASETRON 8MG /4ML AMP (ALFA)</t>
  </si>
  <si>
    <t>ONDASETRON 8MG. INY. KEMEX</t>
  </si>
  <si>
    <t>ORINAL PLASTICO P-HOMBRE</t>
  </si>
  <si>
    <t>OXALIPLATINO 100 MG AMP. KEMEX</t>
  </si>
  <si>
    <t>D150A35Q80</t>
  </si>
  <si>
    <t>OXALIPLATINO 100 MG INTRAVENOSA FRASCO KEMEX</t>
  </si>
  <si>
    <t>OXALIPLATINO 100MG INY. VAIRIFARMA</t>
  </si>
  <si>
    <t>D155035Q80</t>
  </si>
  <si>
    <t>OXALIPLATINO 50 MG INTRAVENOSA FRASCO KEMEX</t>
  </si>
  <si>
    <t>OXALIPLATINO 50 MG INY. (LAM)</t>
  </si>
  <si>
    <t>C11101ZW2A</t>
  </si>
  <si>
    <t>OXICODONA 10 MG ORAL COMPRIMIDO SOUBEIRAN CHOBET</t>
  </si>
  <si>
    <t>OXICODONA 20 MG COMP. C/100 (OXICALMANS 20)</t>
  </si>
  <si>
    <t>PACLITAXEL 100 MG AMP SUIPHAR</t>
  </si>
  <si>
    <t>PACLITAXEL 100 MG INY VARIFARMA</t>
  </si>
  <si>
    <t>PACLITAXEL 100 MG LABORATORIO KEMEX</t>
  </si>
  <si>
    <t>D163035Q80</t>
  </si>
  <si>
    <t>PACLITAXEL 30 MG INTRAVENOSA FRASCO KEMEX</t>
  </si>
  <si>
    <t>D163035Q2C</t>
  </si>
  <si>
    <t>PACLITAXEL 30 MG INTRAVENOSA FRASCO MICROSULES LAB.</t>
  </si>
  <si>
    <t>D163035Q2L</t>
  </si>
  <si>
    <t xml:space="preserve">PACLITAXEL 30 MG INTRAVENOSA FRASCO VARIFARMA </t>
  </si>
  <si>
    <t>PACLITAXEL 30 MG LABORATORIO KEMEX</t>
  </si>
  <si>
    <t>PACLITAXEL 30 MG/ 5 ML VARIFARMA</t>
  </si>
  <si>
    <t>D160K35Q80</t>
  </si>
  <si>
    <t>PACLITAXEL 300 MG INTRAVENOSA FRASCO KEMEX</t>
  </si>
  <si>
    <t>PAMPERS ADULTO (L) SIN MARCA</t>
  </si>
  <si>
    <t>PAMPERS ADULTO M PREVAIL</t>
  </si>
  <si>
    <t xml:space="preserve">PAPEL A COLOR LAMINADO SONY MOD. UPC-R80MD </t>
  </si>
  <si>
    <t>PAPEL A COLOR REF-UPC21L P/IMPRESORA  ENDOSCOP.  SONY</t>
  </si>
  <si>
    <t>PAPEL CAMILLA  20 X 50 YARDAS VENDIFAR</t>
  </si>
  <si>
    <t>PAPEL CAMILLA 21 X 125  LUZMED</t>
  </si>
  <si>
    <t>PAPEL CAMILLA 21X125. PREMIUM</t>
  </si>
  <si>
    <t>PAPEL CAMILLA 50*45. ALL PRO</t>
  </si>
  <si>
    <t>PAPEL CRESPADO GRADO MEDICO 90X90.</t>
  </si>
  <si>
    <t>PAPEL DE ELECTROCARDIOGRAMA P/ EQUIPO MARCA MINDRAY 80 X 20</t>
  </si>
  <si>
    <t>PAPEL DE FILTRO MN</t>
  </si>
  <si>
    <t xml:space="preserve">PAPEL ELECTROCARDIOGRAMA 110MM X 20 M </t>
  </si>
  <si>
    <t>PAPEL GRADO R MIXTO 4X100 SIN FUELLE</t>
  </si>
  <si>
    <t>PAPEL P/ESTERILIZAR 54" X 54" POLIPROPILENO HALYARD R. 62254</t>
  </si>
  <si>
    <t>PAPEL P/IMPRESORA GASES ARTERIALES.</t>
  </si>
  <si>
    <t>PAPEL P/SONOGRAFIA   1100HG  110 MM DURICO</t>
  </si>
  <si>
    <t>PAPEL PARA ELECTROCARDIOGRAMA 50MM X 30MM, LESSA (PRO)</t>
  </si>
  <si>
    <t>PAPEL PARA ESTERILIZAR COLOR CAQUI</t>
  </si>
  <si>
    <t>PAPEL TERMICO 2 1/4</t>
  </si>
  <si>
    <t>PAPEL TERMICO 210 X 280 X200 MEDICAL REF.2947455</t>
  </si>
  <si>
    <t>PAQUETE DENTAL BANDA MATRIZ 3 METROS 0.07 MM</t>
  </si>
  <si>
    <t>PAQUETE STECTI  ANESTESIA AL 2% 50/1</t>
  </si>
  <si>
    <t>PARACETAMOL 10MG / 100ML, INFUSION (BOLSA), MALLEN</t>
  </si>
  <si>
    <t>G520T1ZW1B</t>
  </si>
  <si>
    <t>PARACETAMOL 500 MG ORAL COMPRIMIDO PROMESE</t>
  </si>
  <si>
    <t>PARAFINA PARA  INCLUSION DE TEJIDOS 1 KG.THERMO</t>
  </si>
  <si>
    <t>PARCHE ADHESIVO DUODERM 10CMX10CM</t>
  </si>
  <si>
    <t>PARCHE ADHESIVO P/ELECTRODO GREENLAB</t>
  </si>
  <si>
    <t>PARCHE ADHESIVO P/ELECTRODO PRO</t>
  </si>
  <si>
    <t>PARCHE ADHESIVOS DUODERM 15CMX15CM</t>
  </si>
  <si>
    <t>PASTA PROFILACTICAS</t>
  </si>
  <si>
    <t>PASTA PROTECTORA CUTANEA Y RELLENO. CONVATEC</t>
  </si>
  <si>
    <t>PCR LATEX KIT</t>
  </si>
  <si>
    <t>PEMETREXED 500 MG AMP( RELITREXED )</t>
  </si>
  <si>
    <t>D180T35Q59</t>
  </si>
  <si>
    <t>PEMETREXED 500 MG INTRAVENOSA FRASCO GLENMARK</t>
  </si>
  <si>
    <t>D180T35Q1D</t>
  </si>
  <si>
    <t>PEMETREXED 500 MG INTRAVENOSA FRASCO RELIANCE</t>
  </si>
  <si>
    <t>D180T35Q1G</t>
  </si>
  <si>
    <t>PEMETREXED 500 MG INTRAVENOSA FRASCO RICHMOND</t>
  </si>
  <si>
    <t>PERFORADORA DE DIQUE</t>
  </si>
  <si>
    <t>G560137M4W</t>
  </si>
  <si>
    <t>PERMETRINA 1 % TOPICA FRASCO GEFARCA</t>
  </si>
  <si>
    <t xml:space="preserve">PERMETRINA 1% LOCION 60ML FCO GEFARCA </t>
  </si>
  <si>
    <t xml:space="preserve">PERMETRINA 1% SHAMPOO FCO  PRO </t>
  </si>
  <si>
    <t>G560504O1B</t>
  </si>
  <si>
    <t>PERMETRINA 5 % TOPICA CREMA PROMESE</t>
  </si>
  <si>
    <t>PERMETRINA 5% CREMA TOPICA 30 G SAN LUIS (PRO)</t>
  </si>
  <si>
    <t>PERMOUNT FCO/500ML. THERMO CIENTIFICO</t>
  </si>
  <si>
    <t xml:space="preserve">PIEDRA POMEZ PORCION 1 OZ </t>
  </si>
  <si>
    <t>PINZA ADSON PARA DISECCION SIN DIENTES (TP41)</t>
  </si>
  <si>
    <t>PINZA ATRAPA POLI CON MAYA NT-E-30/23 P 230 CM 2.54MM</t>
  </si>
  <si>
    <t xml:space="preserve">PINZA DE ALGODON </t>
  </si>
  <si>
    <t>PINZA DE BIOPSIA CUBIERTA TEFLON SIN ESTILETE. REF.NEX0222.</t>
  </si>
  <si>
    <t>PINZA DE CUERPO EXTRAÑO COMBINACION DIENTE NGF-33-11023230</t>
  </si>
  <si>
    <t>PINZAS MOSQUITO</t>
  </si>
  <si>
    <t>G0B4L3731B</t>
  </si>
  <si>
    <t>PIPERACILINA+TACZOBACTAM 4/500 G/MG I.V / I.M. VIAL PROMESE</t>
  </si>
  <si>
    <t>PIPETA DE PASTEUR 7ML / 3ML</t>
  </si>
  <si>
    <t>PIPETA PASTEUR DESECHABLE  5ML</t>
  </si>
  <si>
    <t>PIRIMETAMINA 25 MG TABL (TOXOPIRIN )</t>
  </si>
  <si>
    <t>PLACA DE ELECTROCAUTERIO GREEPAD (PRO)</t>
  </si>
  <si>
    <t>PLACA DE ELECTROCAUTERIO P/ADULTO FIAB  REF-F7820W/V</t>
  </si>
  <si>
    <t>PLACA DE PETRI DOBLE C/500</t>
  </si>
  <si>
    <t>PLACA DE PETRI SIMPLE C/500</t>
  </si>
  <si>
    <t>PLACA RODAC 65MM EST. IRRAD CAJA DE 500 UND.</t>
  </si>
  <si>
    <t>PLACAS 14X17 AGFA DRY</t>
  </si>
  <si>
    <t>PLACAS 8X10 MAMA</t>
  </si>
  <si>
    <t xml:space="preserve">PORTA AGUJA RECTO </t>
  </si>
  <si>
    <t xml:space="preserve">PORTA GRAPA </t>
  </si>
  <si>
    <t xml:space="preserve">PORTA HILO RETRACTOR </t>
  </si>
  <si>
    <t>PORTA MATRIZ UNIVERSAL</t>
  </si>
  <si>
    <t>PORTA OBJETO ESMERILADO 72/1. GLOBE</t>
  </si>
  <si>
    <t>G57201ZW1B</t>
  </si>
  <si>
    <t>PREDNISONA 20 MG ORAL COMPRIMIDO PROMESE</t>
  </si>
  <si>
    <t>G57051ZW1B</t>
  </si>
  <si>
    <t>PREDNISONA 5 MG ORAL COMPRIMIDO PROMESE</t>
  </si>
  <si>
    <t>G57501ZW1B</t>
  </si>
  <si>
    <t>PREDNISONA 50 MG ORAL COMPRIMIDO PROMESE</t>
  </si>
  <si>
    <t xml:space="preserve">PREDNISONA 50MG TABLETAS  LAANED </t>
  </si>
  <si>
    <t>PREDNISONA 50MG, TAB., ALFA</t>
  </si>
  <si>
    <t>PREDNISONA 5MG  X 1 TAB (PRO) LAANED</t>
  </si>
  <si>
    <t>PREDNISONA 5MG TAB. GMP (PRO)</t>
  </si>
  <si>
    <t>G60751ZW1B</t>
  </si>
  <si>
    <t>PREGABALINA 75 MG ORAL COMPRIMIDO PROMESE</t>
  </si>
  <si>
    <t>PRESERVATIVOS (PANTE) PSI</t>
  </si>
  <si>
    <t>PROPANOL II. BIOCHEM</t>
  </si>
  <si>
    <t>G6V4Q35U05</t>
  </si>
  <si>
    <t>PROPINOX/LISINA 15/100 MG I.V/I.M AMPOLLA ALFAV</t>
  </si>
  <si>
    <t>G62101YO0M</t>
  </si>
  <si>
    <t>PROPOFOL 10 MG INTRAVENOSA AMPOLLA NIRLIFE</t>
  </si>
  <si>
    <t>G62101YO1B</t>
  </si>
  <si>
    <t>PROPOFOL 10 MG INTRAVENOSA AMPOLLA PROMESE</t>
  </si>
  <si>
    <t xml:space="preserve">PROPOFOL 10MG/ML   20ML  INY PRO </t>
  </si>
  <si>
    <t>PROPRANOLOL 40 MG TAB. LAB. INFARCA (PRO)</t>
  </si>
  <si>
    <t>G670O37X1B</t>
  </si>
  <si>
    <t>PROTEINA C/ VIT. Y MINERALES 400 G ORAL LATA PROMESE ENSURE</t>
  </si>
  <si>
    <t>LATA</t>
  </si>
  <si>
    <t>G9E0837W1B</t>
  </si>
  <si>
    <t>PROTEINA HIPERCALORICA  8 OZ ORAL FRASCO PROMESE E-PLUS</t>
  </si>
  <si>
    <t>G9A0O37X1B</t>
  </si>
  <si>
    <t>PROTEINA POLIMERICA  400 G ORAL LATA PROMESE PEDIASURE</t>
  </si>
  <si>
    <t>G9A0837W1B</t>
  </si>
  <si>
    <t>G9G0837W3R</t>
  </si>
  <si>
    <t xml:space="preserve">PROTEINA POLIMERICA  DBT 8 OZ ORAL FRASCO VICTUS  ENTEREX </t>
  </si>
  <si>
    <t>G9G0O37X1B</t>
  </si>
  <si>
    <t>PROTEINA POLIMERICA DBT 8 OZ ORAL FRASCO PROMESE GLUCERNA</t>
  </si>
  <si>
    <t>G8D0837W1B</t>
  </si>
  <si>
    <t>PROTEINA POLIMERICA HIPER/RENAL 8 OZ ORAL LATA PROMESE NEPRO</t>
  </si>
  <si>
    <t>PRUEBAS RAPIDAS COVID-19</t>
  </si>
  <si>
    <t>RADIO WASH DESCONTAMINANTE RADIOACTIVO GL</t>
  </si>
  <si>
    <t>RANITIDINA 25 MG/2ML AMP, IV,(50 MG) MEDEK PHARMA (PRO)</t>
  </si>
  <si>
    <t>G74501YO1B</t>
  </si>
  <si>
    <t>RANITIDINA 50 MG IV/IM AMPOLLA COLIN</t>
  </si>
  <si>
    <t>RANITIDINA 50 MG/2 ML IM/IV COLIN</t>
  </si>
  <si>
    <t xml:space="preserve">RASURADORA BEST CHOISE X 12 UND </t>
  </si>
  <si>
    <t>C210535Q08</t>
  </si>
  <si>
    <t>REMIFENANILO 5 MG INTRAVENOSA FRASCO ANEST</t>
  </si>
  <si>
    <t>G9A011ZW1B</t>
  </si>
  <si>
    <t>RISPERIDONA 1 MG ORAL COMPRIMIDO PROMESE</t>
  </si>
  <si>
    <t>RISPERIDONA 2 MG COMPRIMIDO PRO</t>
  </si>
  <si>
    <t>G9A021ZW1B</t>
  </si>
  <si>
    <t>RISPERIDONA 2 MG ORAL COMPRIMIDO PROMESE</t>
  </si>
  <si>
    <t>RITE-DENT ARCO YOUNG PLASTICO</t>
  </si>
  <si>
    <t>D210A35Q3W</t>
  </si>
  <si>
    <t>RITUXIMAB 100 MG INTRAVENOSA FRASCO CELLTRION</t>
  </si>
  <si>
    <t>D210A35Q5B</t>
  </si>
  <si>
    <t>RITUXIMAB 100 MG INTRAVENOSA FRASCO HETERO BIOPHARMA</t>
  </si>
  <si>
    <t>D210A35Q1H</t>
  </si>
  <si>
    <t>RITUXIMAB 100 MG INTRAVENOSA FRASCO ROCHE</t>
  </si>
  <si>
    <t>RITUXIMAB 100 MG/10ML AMP ICLOS</t>
  </si>
  <si>
    <t>RITUXIMAB 100MG/10ML, (MABTHERA) OSCAR RENTA NEGRON</t>
  </si>
  <si>
    <t>RITUXIMAB 1400MG/11.7ML, (MABTHERA) OSCAR RENTA NEGRON</t>
  </si>
  <si>
    <t>D210T35Q1H</t>
  </si>
  <si>
    <t>RITUXIMAB 500 MG INTRAVENOSA FRASCO ROCHE</t>
  </si>
  <si>
    <t>RODILLERA  PEQ. DINAMIC (PRO)</t>
  </si>
  <si>
    <t>RODILLERA GRANDE. DINAMIC TECHNO MEDICAL(PRO)</t>
  </si>
  <si>
    <t>RODILLERA MEDIANA. DINAMIC TECHNO MEDICAL (PRO)</t>
  </si>
  <si>
    <t>G9H201ZW1B</t>
  </si>
  <si>
    <t>ROSUVASTATINA 20 MG ORAL COMPRIMIDO PROMESE</t>
  </si>
  <si>
    <t>SABANA DESECHABLE  MOVIBLE MEDI-SOL (PRO)</t>
  </si>
  <si>
    <t xml:space="preserve">SABANA DESECHABLES . JAN MEDICAL </t>
  </si>
  <si>
    <t>SABANITA DESECHABLE ONETEX (PRO)</t>
  </si>
  <si>
    <t>SANGRE OCULTA EN HECES 50X2P</t>
  </si>
  <si>
    <t>SELLO DE AGUA POLYSEAL MEDICAL DEVICES</t>
  </si>
  <si>
    <t>SENSOR ADULTO SPO NELLCOR</t>
  </si>
  <si>
    <t>SERTRALINA 50 MG TABL (GALOX)</t>
  </si>
  <si>
    <t>SET (BAJANTE) DE NITROGLYCERINA DOBLE (2C8851)</t>
  </si>
  <si>
    <t>SET CURETAS GRACE 1/2 AL 13/14 (7/1)</t>
  </si>
  <si>
    <t>SET DE IRRIGACION Y-TYPE BAXTER (2C4041)</t>
  </si>
  <si>
    <t>G900I36M1B</t>
  </si>
  <si>
    <t>SEVOFLURANO 250 MG INHALATORIA FRASCO PROMESE</t>
  </si>
  <si>
    <t>G900I37416</t>
  </si>
  <si>
    <t>SEVOFLURANO 250 ML INHALATORIA FRASCO BAXTER</t>
  </si>
  <si>
    <t xml:space="preserve">SEVOFLURANO X 1 CC BAXTER SEVORANE 250ML  </t>
  </si>
  <si>
    <t>SICKLE-SOL BUFFER, REACTIVO PARA FALCEMIA</t>
  </si>
  <si>
    <t>SIERRA DE GIGLI</t>
  </si>
  <si>
    <t>SIMETICONA 120 ML, SUSPENSION, GASTOP</t>
  </si>
  <si>
    <t>G940F37G2B</t>
  </si>
  <si>
    <t>SIMETICONA 200 MG ORAL FRASCO SUED FARMACEUTICA</t>
  </si>
  <si>
    <t>SIMVASTATINA 40 MG COMP. VO GEFARCA(PRO)</t>
  </si>
  <si>
    <t>SOLUCION DEXTROSA 5% 100 ML FRASCO LAB.  ALFA</t>
  </si>
  <si>
    <t>SOLUCION DEXTROSA 5% 1000 ML ALFA</t>
  </si>
  <si>
    <t xml:space="preserve">SOLUCION DEXTROSA 5% 1000 ML PRO </t>
  </si>
  <si>
    <t>SOLUCION DEXTROSA 5% 500 ML ALFA, FRASCO</t>
  </si>
  <si>
    <t>SOLUCION DEXTROSA 5% 500 ML, BOLSA, DELMED</t>
  </si>
  <si>
    <t>SOLUCION DEXTROSA 5% 500ML</t>
  </si>
  <si>
    <t>SOLUCION DEXTROSA 5% 500ML, FRASCO, (INDO)</t>
  </si>
  <si>
    <t>G1H3X36N05</t>
  </si>
  <si>
    <t>SOLUCION DEXTROSA 5/100 %/ML INTRAVENOSA FRASCO ALFA</t>
  </si>
  <si>
    <t>G1H3Y36N05</t>
  </si>
  <si>
    <t>SOLUCION DEXTROSA 5/1000 %/ML INTRAVENOSA FRASCO ALFA</t>
  </si>
  <si>
    <t>G1H3Y36N1B</t>
  </si>
  <si>
    <t>SOLUCION DEXTROSA 5/1000 %/ML INTRAVENOSA FRASCO PROMESE</t>
  </si>
  <si>
    <t>G1H3Z36N1B</t>
  </si>
  <si>
    <t>SOLUCION DEXTROSA 5/500 %/ML INTRAVENOSA FRASCO PROMESE</t>
  </si>
  <si>
    <t>SOLUCION GLICINA 1.5% IRRIGACION 3000ML (ALFA)</t>
  </si>
  <si>
    <t>G8J4A36N05</t>
  </si>
  <si>
    <t>SOLUCION GLICINA 1.5/3000 %/ML INTRAVENOSA FRASCO ALFA</t>
  </si>
  <si>
    <t xml:space="preserve">SOLUCION LACTATO DE RINGER 1000ML ALFA PRO </t>
  </si>
  <si>
    <t>G4U1R36Ñ05</t>
  </si>
  <si>
    <t>SOLUCION LACTATO EN RINGER 1000 ML INTRAVENOSA FRASCO ALFA</t>
  </si>
  <si>
    <t>SOLUCION MIXTA 0.33% 1000 ML FRASCO PROMESE -  ALFA</t>
  </si>
  <si>
    <t>SOLUCION MIXTA 0.33% X 500 ML FCO ALFA(PRO)</t>
  </si>
  <si>
    <t>G8K4B36N05</t>
  </si>
  <si>
    <t>SOLUCION MIXTA 0.33/1000 %/ML INTRAVENOSA FRASCO ALFA</t>
  </si>
  <si>
    <t>G8K4C35Q05</t>
  </si>
  <si>
    <t>SOLUCION MIXTA 0.33/500 MG INTRAVENOSA FRASCO ALFA</t>
  </si>
  <si>
    <t>SOLUCION MIXTA 0.9% 1000 ML FRASCO PROMESE - INDOQUIMICA</t>
  </si>
  <si>
    <t>G8K4D36N05</t>
  </si>
  <si>
    <t>SOLUCION MIXTA 0.9/1000 %/ML INTRAVENOSA FRASCO ALFA</t>
  </si>
  <si>
    <t>G8K4D36N70</t>
  </si>
  <si>
    <t>SOLUCION MIXTA 0.9/1000 %/ML INTRAVENOSA FRASCO INDOQUIMICA</t>
  </si>
  <si>
    <t>G8K4E35Q05</t>
  </si>
  <si>
    <t>SOLUCION MIXTA 0.9/500 MG INTRAVENOSA FRASCO ALFA</t>
  </si>
  <si>
    <t>SOLUCION MIXTA AL 33% 500 ML DELMED</t>
  </si>
  <si>
    <t>SOLUCION MIXTA AL 9% 1000 ML (PRO)</t>
  </si>
  <si>
    <t>G0W1R36Ñ70</t>
  </si>
  <si>
    <t>SOLUCION RINGER 1000 ML INTRAVENOSA FRASCO INDOQUIMICA</t>
  </si>
  <si>
    <t>SOLUCION RINGER 1000ML ALFA FRASCO</t>
  </si>
  <si>
    <t>SOLUCION SALINA  0.9% FRASCO 100 ML ALFA (PRO)</t>
  </si>
  <si>
    <t>SOLUCION SALINA  AL 0.9% 1,000 ML FCO. LAB. ALFA (PRO)</t>
  </si>
  <si>
    <t>SOLUCION SALINA  AL 0.9% 500 ML FCO. LAB. ALFA (PRO)</t>
  </si>
  <si>
    <t>G8L5B36N05</t>
  </si>
  <si>
    <t>SOLUCION SALINA 0.45/1000 %/ML INTRAVENOSA FRASCO ALFA</t>
  </si>
  <si>
    <t>SOLUCION SALINA 0.9 100CC, FRASCO, PISA</t>
  </si>
  <si>
    <t>SOLUCION SALINA 0.9% 100 ML FRASCO PROMESE - NIRLIFE</t>
  </si>
  <si>
    <t>SOLUCION SALINA 0.9% 1000 ML ALFA, FRASCO</t>
  </si>
  <si>
    <t>SOLUCION SALINA 0.9% 100CC. NIRLIFE</t>
  </si>
  <si>
    <t>SOLUCION SALINA 0.9% 100ML FCO FRESENIUS</t>
  </si>
  <si>
    <t>SOLUCION SALINA 0.9% 500 ML ALFA, FRASCO</t>
  </si>
  <si>
    <t>SOLUCION SALINA 0.9% 500ML, FRASCO, (EUROMED)</t>
  </si>
  <si>
    <t>G8L4F38516</t>
  </si>
  <si>
    <t>SOLUCION SALINA 0.9/100 %/ML INTRAVENOSA C/ADAPT. BAXTER</t>
  </si>
  <si>
    <t>G8L4F36N4V</t>
  </si>
  <si>
    <t>SOLUCION SALINA 0.9/100 %/ML INTRAVENOSA FRASCO ACULIFE</t>
  </si>
  <si>
    <t>G8L4D36N05</t>
  </si>
  <si>
    <t>SOLUCION SALINA 0.9/1000 %/ML INTRAVENOSA FRASCO ALFA</t>
  </si>
  <si>
    <t>G8L4D36N1B</t>
  </si>
  <si>
    <t>SOLUCION SALINA 0.9/1000 %/ML INTRAVENOSA FRASCO PROMESE</t>
  </si>
  <si>
    <t>G8L4H36N05</t>
  </si>
  <si>
    <t>SOLUCION SALINA 0.9/250 %/ML INTRAVENOSA FRASCO ALFA</t>
  </si>
  <si>
    <t>G8L4G38105</t>
  </si>
  <si>
    <t>SOLUCION SALINA 0.9/3000 %/ML INTRAVENOSA BOLSA ALFA</t>
  </si>
  <si>
    <t>G8L4G38138</t>
  </si>
  <si>
    <t>SOLUCION SALINA 0.9/3000 %/ML INTRAVENOSA BOLSA DELMED</t>
  </si>
  <si>
    <t>G8L4E36N05</t>
  </si>
  <si>
    <t>SOLUCION SALINA 0.9/500 %/ML INTRAVENOSA FRASCO ALFA</t>
  </si>
  <si>
    <t>SOLUCION SALINA 100 ML ALFA. FRASCO</t>
  </si>
  <si>
    <t xml:space="preserve">SOLUCION SALINA 3,000 CC, BOLSA, ALFA </t>
  </si>
  <si>
    <t>SOLUCION SALINA 9% 250 ML LAB. ALFA, FRASCO</t>
  </si>
  <si>
    <t>SONDA CAROLINA (PCUNCH15)</t>
  </si>
  <si>
    <t xml:space="preserve">SONDA DE 3 VIAS SILICON REF.XB6322 COLOPLAST </t>
  </si>
  <si>
    <t>SONDA DE GASTROTOMIA TRIPLE NO. 20 COVIDEN</t>
  </si>
  <si>
    <t>SONDA DE SILICON DE 2 VIAS #20 REF. AA6120 COLOPLAST</t>
  </si>
  <si>
    <t>SONDA DE SILICON DE 2 VIAS #22 REF. AA6122 COLOPLAST</t>
  </si>
  <si>
    <t>SONDA FOLEY  2 VIAS. NO.18 GREENLAB</t>
  </si>
  <si>
    <t>SONDA FOLEY #14 2 VIAS AIRROM</t>
  </si>
  <si>
    <t>SONDA FOLEY #14 2 VIAS. ALFA MEDICAL</t>
  </si>
  <si>
    <t>SONDA FOLEY #16. 2 VIAS. ALFA MEDICAL</t>
  </si>
  <si>
    <t>SONDA FOLEY 100% SILICONA 2 VIAS 10FR REF-FF5810 (PECO)</t>
  </si>
  <si>
    <t>SONDA FOLEY 2 VIAS #24, BLUE CROSS</t>
  </si>
  <si>
    <t>SONDA FOLEY 2 VIAS NO. 14 PROMESE - GLOBAL MEDICAL</t>
  </si>
  <si>
    <t>SONDA FOLEY 2 VIAS NO.22. SAFETEX</t>
  </si>
  <si>
    <t>SONDA FOLEY 3 VIAS 30 ML #22 RUSCH</t>
  </si>
  <si>
    <t>SONDA FOLEY 3 VIAS NO. 20, CHANEL MED</t>
  </si>
  <si>
    <t>SONDA FOLEY 5CC  2 VIAS. #14. BLUE CROSS</t>
  </si>
  <si>
    <t>SONDA FOLEY BLUE CROSS 3 VIAS 30CC #22</t>
  </si>
  <si>
    <t>SONDA FOLEY DE 3 VIAS #22 SILICON</t>
  </si>
  <si>
    <t>SONDA NABERS</t>
  </si>
  <si>
    <t>SONDA NASODUODENAL #10 PRO</t>
  </si>
  <si>
    <t>SONDA NASODUODENAL #12 PROMESE - SUED Y FARGUESA</t>
  </si>
  <si>
    <t xml:space="preserve">SONDA NASOGASTRICA ENTERAL NO.12 FR 43" CORFLO </t>
  </si>
  <si>
    <t>SONDA NASOGASTRICA NO.12 NEXGEN (PRO)</t>
  </si>
  <si>
    <t>SONDA NASOGASTRICA NO.16 AIRROM</t>
  </si>
  <si>
    <t>SONDAS FOLEY # 10 2 VIAS SAFETEX</t>
  </si>
  <si>
    <t>SONDAS FOLEY # 12 2 VIAS LUZMED</t>
  </si>
  <si>
    <t>SONDAS FOLEY # 16 2 VIAS LUZMED</t>
  </si>
  <si>
    <t>SONDAS FOLEY # 18 2 VIAS LUZMED</t>
  </si>
  <si>
    <t>SONDAS FOLEY # 20 2 VIAS LUZMED</t>
  </si>
  <si>
    <t>SONDAS FOLEY # 8 2 VIAS SAFETEX</t>
  </si>
  <si>
    <t>SOPORTE P/ AGUJA 14G 2,10MM BIP BI BIOPSIA MAMA HETEROTAXIA</t>
  </si>
  <si>
    <t>SOPORTE PARA CABEZA Y CUELLO SILVERMAN/CIVCO TAMAÑO B</t>
  </si>
  <si>
    <t>SOPORTE PARA CABEZA Y CUELLO SILVERMAN/CIVCO TAMAÑO C</t>
  </si>
  <si>
    <t>D620F1ZW18</t>
  </si>
  <si>
    <t>SORAFENIB 200 MG ORAL COMPRIMIDO BAYER</t>
  </si>
  <si>
    <t>G0Z0T1Z10W</t>
  </si>
  <si>
    <t>SUCCINICOLINA 500 MG INTRAVENOSA POLVO PHARMATECH</t>
  </si>
  <si>
    <t xml:space="preserve">SUCCINILCOLINA 500 MG CC SILVER PHARMA </t>
  </si>
  <si>
    <t>G8U0137O45</t>
  </si>
  <si>
    <t>SUCRALFATO 1 G ORAL SOBRE ETHICAL PHARMACEUTICAL</t>
  </si>
  <si>
    <t>SUJETADOR DE TUBO ENDOTRAQUEAL, THINK DALE( PRO)</t>
  </si>
  <si>
    <t>SUJETADOR TUBO ENDOTRAQUIAL ADULTO COOPER SURGICAL</t>
  </si>
  <si>
    <t>SUJETADOR TUBO TRAQUEOTOMIA  DALE</t>
  </si>
  <si>
    <t>G8V4X37Q1B</t>
  </si>
  <si>
    <t>SULFADIAZINA ARGENTICA 1 / 30 % / G TOPICA TUBO PROMESE</t>
  </si>
  <si>
    <t>G8V4R37P1B</t>
  </si>
  <si>
    <t>SULFADIAZINA ARGENTICA 1/400 % / G TOPICA TARRO PROMESE</t>
  </si>
  <si>
    <t>SULFATO DE MAGNESIO 10%. MEDEK PHARMA (PRO)</t>
  </si>
  <si>
    <t>G1B2036T05</t>
  </si>
  <si>
    <t>SULFATO DE MAGNESIO 20 % I.V AMPOLLA ALFA</t>
  </si>
  <si>
    <t>G1B2036T1Q</t>
  </si>
  <si>
    <t>SULFATO DE MAGNESIO 20 % I.V AMPOLLA SANDERSON</t>
  </si>
  <si>
    <t>SULFATO DE MAGNESIO 20% 10ML, ALFA</t>
  </si>
  <si>
    <t xml:space="preserve">SUPOSITORIO GLICERINA  ADULTO (ALFA) </t>
  </si>
  <si>
    <t>SURGICAL FIBRILAR 2.5 X 5 CM REF-411961</t>
  </si>
  <si>
    <t xml:space="preserve">SUSPENSORIO ESCROTAL </t>
  </si>
  <si>
    <t>SYSMEX CELLCLEAN AUTO 20X4ML (XN/XN-L)</t>
  </si>
  <si>
    <t>SYSMEX CELLPACK (PK-30L) 20L</t>
  </si>
  <si>
    <t>SYSMEX CONTROL EIGHT-CHECK 12*2ML(OF)</t>
  </si>
  <si>
    <t>SYSMEX STROMATOLYZER -WH (KX21/XP-300). 1FCO/500ML</t>
  </si>
  <si>
    <t>SYSMEX XN CELLPACK DCL 20L (XN/XNL)</t>
  </si>
  <si>
    <t>SYSMEX XN FLOUROCELL WDF- 2X42ML (XN/XN/L) (J)</t>
  </si>
  <si>
    <t>SYSMEX XN LYSERCELL WDF-5L (XN/XN/L) (ZA900001)</t>
  </si>
  <si>
    <t xml:space="preserve">TAMOXIFENO 20MG (NOLVADEX-D) COMP. </t>
  </si>
  <si>
    <t>TARRA PASTA PROFILACTICA QUARTZ 12-OZ BUBBLE</t>
  </si>
  <si>
    <t>TARRO 116 OZ REF.0270A</t>
  </si>
  <si>
    <t>TARRO 32 ONZ REF.0215</t>
  </si>
  <si>
    <t>TARRO 56ONZ REF 0152 B</t>
  </si>
  <si>
    <t>TARRO 8ONZ REF.0116</t>
  </si>
  <si>
    <t>TARRO TIPO CUBETA 5 GL</t>
  </si>
  <si>
    <t>TEGADERM 10 CM  X 12 CM 3M REF-1626W</t>
  </si>
  <si>
    <t>TEGADERM 3M 3 1/2 X 4 1/2 IN C/CLORH. REF-1657R</t>
  </si>
  <si>
    <t>TEGADERM 3M 6.5 X 7 CM REF-1683</t>
  </si>
  <si>
    <t>TEGADERM 5CM X 5,7 CM REF- 1682</t>
  </si>
  <si>
    <t>TEGADERM 8.5 X 11.5 CM REF.1685 3M</t>
  </si>
  <si>
    <t>D56201ZW1D</t>
  </si>
  <si>
    <t>TEMOZOLAMIDA 20 MG ORAL COMPRIMIDO RELIANCE</t>
  </si>
  <si>
    <t>TERMOMETRO DIGITAL</t>
  </si>
  <si>
    <t xml:space="preserve">TERMOMETRO ORAL </t>
  </si>
  <si>
    <t>TERMOMETRO ORAL PROMESE - SIN MARCA</t>
  </si>
  <si>
    <t>TERMOMETRO ORAL. LUZMED</t>
  </si>
  <si>
    <t>TIJERA CURVA GOLDMAN FOX (SGF17)</t>
  </si>
  <si>
    <t xml:space="preserve">TIJERA PARA CIRUGIA CURVA </t>
  </si>
  <si>
    <t>TINTA CHINA ROJA.PELICAN</t>
  </si>
  <si>
    <t>TINTA CHINA VERDE PELICAN</t>
  </si>
  <si>
    <t>TIP TRANSPARENTE 100-1000UL PAQ/1000</t>
  </si>
  <si>
    <t>TIP TRANSPARENTE 20-200 UL.</t>
  </si>
  <si>
    <t>TIPS AMARILLO 10-200UL PAQ/1000</t>
  </si>
  <si>
    <t>TIPS CON FILTRO P/PIPETA 20-200ML PQ/96.</t>
  </si>
  <si>
    <t>TIRA DE GLUCOSA PARA GLUCOMETRO PROMESE - ACCU-CHEK</t>
  </si>
  <si>
    <t>TIRA ORINA ARKRAY 10P</t>
  </si>
  <si>
    <t>TIRILLA DE GLUCOSA ACCU-CHEK ROCHA</t>
  </si>
  <si>
    <t>TIRILLAS DE PRUEBA DE GLUCOSA PRESTIGE</t>
  </si>
  <si>
    <t>TIRILLAS PARA GLUCOMETRO ACCU-CHECK (PRO)</t>
  </si>
  <si>
    <t xml:space="preserve">TOALLITAS HUMEDAS (BEBESHITOS) </t>
  </si>
  <si>
    <t>TORNIQUETE PLANO DE LATEX EA</t>
  </si>
  <si>
    <t>C130A35O1B</t>
  </si>
  <si>
    <t>TRAMADOL 100 MG IV/IM/SC AMPOLLA PROMESE</t>
  </si>
  <si>
    <t>TRANSFER  P/BOLSA  SANGRE 150ML TERUMO</t>
  </si>
  <si>
    <t>D260Y35S1H</t>
  </si>
  <si>
    <t>TRASTUZUMAB 600 MG SUBCUTANEA FRASCO ROCHE</t>
  </si>
  <si>
    <t xml:space="preserve">TRIFLATO DE MANOSA </t>
  </si>
  <si>
    <t>TRIMA  ACCESL.80400. KIT AFERESIS</t>
  </si>
  <si>
    <t>TRIMA ACD SOL A X1X750ML EA.40800. KIT AFERESIS</t>
  </si>
  <si>
    <t>G8R5035U4R</t>
  </si>
  <si>
    <t>TRIMEBUTINA 50 MG I.V/I.M AMPOLLA PROCAPS</t>
  </si>
  <si>
    <t>G7H4S1ZW05</t>
  </si>
  <si>
    <t>TRIMETOPRIN/SULFAMETAXOL 160/800 MG ORAL COMPRIMIDO ALFA</t>
  </si>
  <si>
    <t>TRONCO OPERATORIO CONICA 1063 (ISO 170-012M)</t>
  </si>
  <si>
    <t>TUBO CONICO DE 50ML THERMO P/CENTRIFUGA</t>
  </si>
  <si>
    <t>TUBO DE GASTROTOMIA #16</t>
  </si>
  <si>
    <t>TUBO DE GASTROTOMIA #20ML TRIPLE COVIDIEN</t>
  </si>
  <si>
    <t>TUBO DE GASTROTOMIA #22  TRIPLE COVIDIEN</t>
  </si>
  <si>
    <t>TUBO DE PECHO #28 COVIDIEN</t>
  </si>
  <si>
    <t>TUBO DE PECHO #28 POLYMED</t>
  </si>
  <si>
    <t>TUBO DE PECHO #32 POLYMED</t>
  </si>
  <si>
    <t>TUBO ENDOTARQUEAL NO.7 C/BALON  LUZMED</t>
  </si>
  <si>
    <t>TUBO ENDOTRAQUEAL # 3.5,C/BALON BLUE CROSS</t>
  </si>
  <si>
    <t>TUBO ENDOTRAQUEAL # 7.0 CON BALON LUZMED (PRO)</t>
  </si>
  <si>
    <t>TUBO ENDOTRAQUEAL #10</t>
  </si>
  <si>
    <t>TUBO ENDOTRAQUEAL #4 CON BALON BLUE CROSS</t>
  </si>
  <si>
    <t>TUBO ENDOTRAQUEAL #4 PRO</t>
  </si>
  <si>
    <t>TUBO ENDOTRAQUEAL #4.5  SABA MEDICAL</t>
  </si>
  <si>
    <t>TUBO ENDOTRAQUEAL #4.5 S/BALON</t>
  </si>
  <si>
    <t>TUBO ENDOTRAQUEAL #5.0 (RUSCH)</t>
  </si>
  <si>
    <t>TUBO ENDOTRAQUEAL #5.5  (RUSCH)</t>
  </si>
  <si>
    <t xml:space="preserve">TUBO ENDOTRAQUEAL #6.0 </t>
  </si>
  <si>
    <t>TUBO ENDOTRAQUEAL #6.5</t>
  </si>
  <si>
    <t>TUBO ENDOTRAQUEAL #7.0 (RUSCH) C/B</t>
  </si>
  <si>
    <t>TUBO ENDOTRAQUEAL #7.5 C/B</t>
  </si>
  <si>
    <t>TUBO ENDOTRAQUEAL #8.0</t>
  </si>
  <si>
    <t>TUBO ENDOTRAQUEAL #8.5 C/B</t>
  </si>
  <si>
    <t>TUBO ENDOTRAQUEAL #9.5 C BALON RUCH</t>
  </si>
  <si>
    <t xml:space="preserve">TUBO ENDOTRAQUEAL 4.5 C/BALON </t>
  </si>
  <si>
    <t>TUBO ENDOTRAQUEAL 5.5 C/BALON. SAFETEX</t>
  </si>
  <si>
    <t>TUBO ENDOTRAQUEAL 6.0MM(AIRROM)</t>
  </si>
  <si>
    <t>TUBO ENDOTRAQUEAL NO.7 C/BALON.2MM</t>
  </si>
  <si>
    <t>TUBO ENDOTRAQUEAL NO.7.5 C/BALON AIRROM</t>
  </si>
  <si>
    <t>TUBO ENDOTRAQUEAL NO.9 C/BALON.2MM</t>
  </si>
  <si>
    <t>TUBO ENDOTRAQUEAL NO8 C/BALON. (PRO)</t>
  </si>
  <si>
    <t xml:space="preserve">TUBO ENDOTRAQUEAL# 9.0 </t>
  </si>
  <si>
    <t xml:space="preserve">TUBO ENDOTRAQUEL #5 C/BALON </t>
  </si>
  <si>
    <t>TUBO ENSAYO CRISTAL 12*75 ML</t>
  </si>
  <si>
    <t>TUBO ENSAYO CRISTAL 13X100 P/250 UND</t>
  </si>
  <si>
    <t>TUBO GASTROTOMIA NO.24. COVIDEN</t>
  </si>
  <si>
    <t>TUBO NASOGASTRICA 8 FR. COVIDEN</t>
  </si>
  <si>
    <t>TUBOS DE ERITROSEDIMENTACION</t>
  </si>
  <si>
    <t>VACUT AGUJA 21*1 100BD-MEX 1/2MM. VACUTAINER AGUJA</t>
  </si>
  <si>
    <t xml:space="preserve">VACUT AMARILLO GEL+ACT 5ML (SST) BD </t>
  </si>
  <si>
    <t>VACUT HOLDER AMARILLO PQ/10 BD</t>
  </si>
  <si>
    <t>VACUT MORADO 2ML K2 BD</t>
  </si>
  <si>
    <t>VACUT TAPA AZUL 3.2% 2.7ML, LAB BD</t>
  </si>
  <si>
    <t xml:space="preserve">VACUT TAPA ROJA 6ML OZ C/ACTIVADOR </t>
  </si>
  <si>
    <t>VACUT TAPA ROJA 6ML, LAB BD</t>
  </si>
  <si>
    <t>VALVULA  ADAP. DE CATETER B.BRAUN REF-415110 (ULTRASITE)</t>
  </si>
  <si>
    <t>G2J0136X49</t>
  </si>
  <si>
    <t>VANCOMICINA 1 G I.V FRASCO FBI</t>
  </si>
  <si>
    <t>G2J0136X5C</t>
  </si>
  <si>
    <t>VANCOMICINA 1 G I.V FRASCO REYOUNG PHARMACEUTICAL</t>
  </si>
  <si>
    <t>VANCOMICINA 1 G INY. PRO</t>
  </si>
  <si>
    <t>VASELINA SOLIDA ROLDAN 3 LBS</t>
  </si>
  <si>
    <t>TARRO</t>
  </si>
  <si>
    <t>VASO HUMIFICADOR E-Z</t>
  </si>
  <si>
    <t>VASO HUMIFICADOR HUDSON</t>
  </si>
  <si>
    <t>VASO HUMIFICADOR OXIGENO.GLOBAL MEDICAL (PRO)</t>
  </si>
  <si>
    <t>VASO HUMIFICADOR. SIN MARCA</t>
  </si>
  <si>
    <t>VDRL RPE VDRL CARBON</t>
  </si>
  <si>
    <t>VENDA DE YESO 4X5 ROSPITAL</t>
  </si>
  <si>
    <t xml:space="preserve">VENDA ELASTICA  3 PLGDA. 5 YARDA  </t>
  </si>
  <si>
    <t>VENDA ELASTICA 6*5. GLOBAL MED</t>
  </si>
  <si>
    <t>VENDAJE DE YESO 6 X 5 YARDAS PROMESE - SIN MARCA</t>
  </si>
  <si>
    <t>VERAPAMILO 80MG INFACA (PRO)</t>
  </si>
  <si>
    <t>D271035Q80</t>
  </si>
  <si>
    <t>VINBLASTINA 10 MG INTRAVENOSA VIAL KEMEX</t>
  </si>
  <si>
    <t>VINBLASTINA 10MG/10ML AMP IV (KEMEX)</t>
  </si>
  <si>
    <t>VITAMINA  BI,B6,B12, JER. 2ML(TIAMINAL B12)</t>
  </si>
  <si>
    <t>G7Ñ043761B</t>
  </si>
  <si>
    <t>VITAMINA B1/B6/B12/DEXAMETAZONA 4 MG I.M. AMPOLLA PROMESE</t>
  </si>
  <si>
    <t>G2M0F36R2B</t>
  </si>
  <si>
    <t>VORICONAZOL 200 MG I.V FRASCO SUED FARMACEUTICA</t>
  </si>
  <si>
    <t>VORICONAZOL 200MG, INY., SUED Y FARGESA</t>
  </si>
  <si>
    <t>WARFARINA SODICA 5 MG, COMP VO, CHOICE*5(PRO)</t>
  </si>
  <si>
    <t>YODO O LUGOL</t>
  </si>
  <si>
    <t>YODO SOLUCION LABRHY</t>
  </si>
  <si>
    <t>YODOPOVIDONA SOLUCION 10/100ML. LAB. COLLADO</t>
  </si>
  <si>
    <t>YODOPOVIDONA SOLUCION 100ML</t>
  </si>
  <si>
    <t>YODOPOVIDONA SOLUCION AL 10% LT. PROMESE</t>
  </si>
  <si>
    <t>ZAPATO DE CIRUJANO DESECHABLE PRO</t>
  </si>
  <si>
    <t>G0C850EW4Y</t>
  </si>
  <si>
    <t>ZINC/VIT-A/B6  85 G TOPICA CREMA DERMA SCIENCES</t>
  </si>
  <si>
    <t>Z-O MICROPORE 1535-2. 3M. C/6</t>
  </si>
  <si>
    <t>Z-O MICROPORE 1535-3 MED 3M</t>
  </si>
  <si>
    <t>Total general</t>
  </si>
  <si>
    <t>INVENTARIO GENERAL   OCTUBRE - DICIEMBRE 2022</t>
  </si>
  <si>
    <t>C000A22F76</t>
  </si>
  <si>
    <t>C002522F76</t>
  </si>
  <si>
    <t>C062035O2A</t>
  </si>
  <si>
    <t>C11201ZW2A</t>
  </si>
  <si>
    <t>C11401ZW2A</t>
  </si>
  <si>
    <t>C190A1ZW58</t>
  </si>
  <si>
    <t>C19601ZW58</t>
  </si>
  <si>
    <t>C235H1ZW2A</t>
  </si>
  <si>
    <t>C235I1ZW2A</t>
  </si>
  <si>
    <t>D130D35Q59</t>
  </si>
  <si>
    <t>D160K36S0W</t>
  </si>
  <si>
    <t>D180T35Q0W</t>
  </si>
  <si>
    <t>D220A1ZW0W</t>
  </si>
  <si>
    <t>D242035Q80</t>
  </si>
  <si>
    <t>D248035Q80</t>
  </si>
  <si>
    <t>BATAS DESECHABLES PARA PACIENTES M/L KINBERLY KLAR</t>
  </si>
  <si>
    <t>GRAPADORA DE PIEL BS BAISHENG MEDICAL</t>
  </si>
  <si>
    <t>HILO NYLON 2-0 164T ETHICON</t>
  </si>
  <si>
    <t>HILO SEDA 2-0 SA 85T SUTUPAK ETHICON</t>
  </si>
  <si>
    <t>JERINGA BULBO #60 VEGAMED</t>
  </si>
  <si>
    <t>MASCARILLA LARINGEA #4 LMA</t>
  </si>
  <si>
    <t>Z-O MICROPORE 1535-1 MED 3M</t>
  </si>
  <si>
    <t>MASCARILLA LARINGEA #3 LMA</t>
  </si>
  <si>
    <t>SONDA FOLEY 3 VIAS # 24.  SIN MARCA.CE0123</t>
  </si>
  <si>
    <t>CATETER DE HEMODIALISIS XTP128MT #12F X 20 CM, MEDOCOMP</t>
  </si>
  <si>
    <t>JERINGUILLA DE 20CC  21G X 1 1/2. PATMELL.</t>
  </si>
  <si>
    <t>AGUJA HIPODERMICA #23 ROSPITAL</t>
  </si>
  <si>
    <t>VENDA DE YESO #6. SABA</t>
  </si>
  <si>
    <t>CATETER CENTRAL VENOSOS (TRIPLE LUMEN) 7FR X 20CM ISOCATH</t>
  </si>
  <si>
    <t>JERINGUILLA 5 CC 21 X 1 1/2, VENETRON</t>
  </si>
  <si>
    <t>GUANTE DE EXAMEN (S) POLYMED</t>
  </si>
  <si>
    <t>CANULA YANKAWER. 2MM</t>
  </si>
  <si>
    <t>SONDA FOLEY 2 VIAS NO.18.S/M</t>
  </si>
  <si>
    <t>CUBRE OBJETO 22 X 60  MM BLUE  CROSS</t>
  </si>
  <si>
    <t>HILO PROLENE REF-8425-H</t>
  </si>
  <si>
    <t>TUBO ENDOTRAQUEAL 7.5 C/BALON. 2MM</t>
  </si>
  <si>
    <t>TUBO ENDOTRAQUEAL NO.8 C/BALON. 2MM</t>
  </si>
  <si>
    <t>VENDA ELASTICA 6*5.VENDIFAR</t>
  </si>
  <si>
    <t>ALCOHOL ISOPROPILICO 95%. PROCLEAN</t>
  </si>
  <si>
    <t>GUANTE EXAMEN M. KX MEDICAL</t>
  </si>
  <si>
    <t>ETANOL ANHIDRO GRADO HISTOLOGICO.THERMOS.</t>
  </si>
  <si>
    <t>BISTURI #15 C/MANGO ROSPITAL</t>
  </si>
  <si>
    <t>CATETER INTRAVENOSO NO.20 KX MEDICAL</t>
  </si>
  <si>
    <t>CATETER INTRAVENOSO NO.22. KX MEDICAL</t>
  </si>
  <si>
    <t>SONDA FOLEY 2 VIAS NO.20. GDP MEDICAL (PRO)</t>
  </si>
  <si>
    <t>JERINGUILLA TERUMO 50 CC C/ROSCA LUER</t>
  </si>
  <si>
    <t>MASCARILLA DESECHABLE 3M N95</t>
  </si>
  <si>
    <t xml:space="preserve">AGUJA RAQUIDEA #25GX3 1/2 PRO </t>
  </si>
  <si>
    <t>CUBRE ZAPATOS ONE TEX (PRO)</t>
  </si>
  <si>
    <t>AGUJA DE BIOPSIA (PRO.MAG) 14GA X 10CM. ARGON</t>
  </si>
  <si>
    <t>CUBRE ZAPATO AZUL DESCH. EN POLIPROPILENO SIN MARCA</t>
  </si>
  <si>
    <t>CATETER CENTRAL TRIPLE LUMEN 7FR*20M, GLOBAL (PRO)</t>
  </si>
  <si>
    <t>COLECTOR DE DIURESIS ADULTO ESPECIAL,UREOFIX, (BRAUM)</t>
  </si>
  <si>
    <t>SONDA FOLEY 2 VIAS NO. 16 PROMESE - GLOBAL MEDICAL</t>
  </si>
  <si>
    <t>JERINGUILLA 20 ML 21 * 1/2 GLOBAL MEDICAL</t>
  </si>
  <si>
    <t>SET DRENAJE PLEURAL CON GUIA SELDINGER Y CATETER 12FR TRACOE</t>
  </si>
  <si>
    <t>GUANTE QUIRURGICO MEDIUM NO. 7.5 GLOBAL MEDICAL (PRO)</t>
  </si>
  <si>
    <t>JABON LIQUIDO CON CLORHEXIDINA  AL 4% LAB. ORTRO</t>
  </si>
  <si>
    <t xml:space="preserve">GASA ESTERIL 10CM X 10CM (4X4) 12PLY SIN RAYO PANDA MEDICA </t>
  </si>
  <si>
    <t xml:space="preserve">BATAS DESECHABLES PARA PACIENTES M/CORTAS </t>
  </si>
  <si>
    <t>ESPECULO VAGINAL (S) AMERICAN</t>
  </si>
  <si>
    <t>CATETER INTRAVENOSO NO.20 (RYMCO)</t>
  </si>
  <si>
    <t xml:space="preserve">Z-O MICROPORE HIPOALERGENICO BASE DE PLASTICO 5CM X 5M </t>
  </si>
  <si>
    <t>AGUJA DE BIOPSIA  MEDULA OSEA11G 10CM REF-BSL1110D</t>
  </si>
  <si>
    <t>HILO MONOCRYL PLUS 3-0 REF.MCP427H (MO27301F4P)</t>
  </si>
  <si>
    <t>HLO PROLENE 1-0 RE.845H (PM290136B0P)</t>
  </si>
  <si>
    <t>HILO MONOFILAMENTO PDS II REF-Z340H</t>
  </si>
  <si>
    <t xml:space="preserve">SONDA DE SILICON 2 VIAS #20 REF-265720 </t>
  </si>
  <si>
    <t>CATETHER INTRAVENOSO I.V NO.16G</t>
  </si>
  <si>
    <t>CATETHER INTRAVENOSO NO.20G</t>
  </si>
  <si>
    <t>CATETHER INTRAVENOSO NO.22G</t>
  </si>
  <si>
    <t>CATETHER INTRAVENOSO NO.24G</t>
  </si>
  <si>
    <t>ACL HEMOSIL RINSE SOL. 4L</t>
  </si>
  <si>
    <t>ACL PT RGT-FIBRINOGENO 5+5X8ML</t>
  </si>
  <si>
    <t>SYSMEX SULFOLYZER 5L (SLS-220A)</t>
  </si>
  <si>
    <t>EASYLITE NA/K/CL 400ML REAGENT PACK</t>
  </si>
  <si>
    <t>EASYLITE NA/K/LI 400 ML REAGENT PACK (PP)</t>
  </si>
  <si>
    <t>PIPETA PASTEUR</t>
  </si>
  <si>
    <t>A25 GGT 1X50ML 160T</t>
  </si>
  <si>
    <t>A25 HBA1C CALIBRADOR 5X0.5ML</t>
  </si>
  <si>
    <t>A25 SAMPLE CUP P/1000</t>
  </si>
  <si>
    <t>ACCESS HBS AG 2X50</t>
  </si>
  <si>
    <t>ACCESS HCV AB PLUS 2X50</t>
  </si>
  <si>
    <t>ACCESS HIV 2X50</t>
  </si>
  <si>
    <t>ACCESS PROGESTERONA 2X50</t>
  </si>
  <si>
    <t>ACCESS SYSTEM CHECK 6X4ML</t>
  </si>
  <si>
    <t>ACCESS TESTOSTERONA 2X50</t>
  </si>
  <si>
    <t>ACCESS TIROGLOBULINA 2X50</t>
  </si>
  <si>
    <t>ACCESS FERRITIN CAL</t>
  </si>
  <si>
    <t>ACCESS CA 15-3 (BR) CAL</t>
  </si>
  <si>
    <t>ACCESS TIROGLOBULINA CAL</t>
  </si>
  <si>
    <t>ACCESS FOLATE CAL</t>
  </si>
  <si>
    <t>FORMALINA AL 10% GL THERMO SCIENTIFIC</t>
  </si>
  <si>
    <t>CONTROL EQAS HEMATOLOGIA BC90C (PP)</t>
  </si>
  <si>
    <t>MINI PRUEBA BOWIE &amp; DICK</t>
  </si>
  <si>
    <t>TIRA CORTA VAPOR 1.8CM X 11.0CM C/250</t>
  </si>
  <si>
    <t>TIRA CORTA FORMALDEHIDO 1.8CM X 11.0CM C/250</t>
  </si>
  <si>
    <t>LIAISON T4 T100</t>
  </si>
  <si>
    <t>AU FOSFATASA ALCALINA X12ML</t>
  </si>
  <si>
    <t>AU AMILASA 4X10ML KIT</t>
  </si>
  <si>
    <t>AU CALCIO 1X15ML</t>
  </si>
  <si>
    <t>AU ALBUMINA</t>
  </si>
  <si>
    <t>AU ALT/GPT 1X25ML</t>
  </si>
  <si>
    <t>AU AST/GOT 1X25ML</t>
  </si>
  <si>
    <t>AU BILIRRUBINA D 1X6ML</t>
  </si>
  <si>
    <t>AU TRIGLICERIDOS 1X50+1X12.5ML</t>
  </si>
  <si>
    <t xml:space="preserve">AU BILIRRUBINA T 1X15+1X15ML </t>
  </si>
  <si>
    <t>AU COLESTEROL 1X22.5ML</t>
  </si>
  <si>
    <t>AU GLUCOSA 1X25ML+1X1.5ML</t>
  </si>
  <si>
    <t>AU GGT 1X15ML+1X1.5ML</t>
  </si>
  <si>
    <t>AU FOSFORO INORG 1X15ML+1X1.5ML</t>
  </si>
  <si>
    <t>AU LDH 1X40ML+1X2.0ML</t>
  </si>
  <si>
    <t xml:space="preserve">AU LIPASA+CA KIT </t>
  </si>
  <si>
    <t>AU CREATININA 1X51ML+1X5 1ML</t>
  </si>
  <si>
    <t>AU BUN 1X25ML+1X2 5 ML</t>
  </si>
  <si>
    <t>AU ACIDO URICO 1X30ML+1X1 2.5ML</t>
  </si>
  <si>
    <t>AU HDL COLESTEROL 1X50ML+1X1 6.5ML</t>
  </si>
  <si>
    <t xml:space="preserve">AU ISE REFER 1X1 L (FRASCO) </t>
  </si>
  <si>
    <t>AU BUFFER 1X2L (FRASCO)</t>
  </si>
  <si>
    <t>AU ISE MID-STD 1X2L (FRASCO)</t>
  </si>
  <si>
    <t>AU LDL COLESTEROL 1X50ML+1X1 6.5ML</t>
  </si>
  <si>
    <t>AU LDL CAL 1X1ML</t>
  </si>
  <si>
    <t>AU HDL CAL 1X1ML</t>
  </si>
  <si>
    <t>AU CAL 1+2+DILUENTES</t>
  </si>
  <si>
    <t>AU WASH SOLUTION 1X5L</t>
  </si>
  <si>
    <t xml:space="preserve">AU ISE NA/K SEL CHEC C/2X25ML </t>
  </si>
  <si>
    <t>DICYNONE, ETAMSILATO DCI 250MG/2ML OM PHARMA</t>
  </si>
  <si>
    <t>SOLUCION RINGER 1000ML, BOLSA, ALFA</t>
  </si>
  <si>
    <t>DEXAMETASONA 8MG/2ML. DECOREX</t>
  </si>
  <si>
    <t>SOLUCION MIXTA 0.33% 1000ML, FRASCO, (INDO)</t>
  </si>
  <si>
    <t>DEXAMETASONA 8MG, INY., VITALIS</t>
  </si>
  <si>
    <t>OMEPRAZOL 40MG, INY., ALFA</t>
  </si>
  <si>
    <t>DIFENHIDRAMINA 10MG/ 1ML AMP LABOQUIDOM,(PRO)</t>
  </si>
  <si>
    <t>ELMULSION NE NORMOPROTEICA NORMOC.949-1185 ML</t>
  </si>
  <si>
    <t>FENTANILO  100 MG TOPICA PARCHES JANSSEN</t>
  </si>
  <si>
    <t>FENTANILO  25 MG TOPICA PARCHES JANSSEN</t>
  </si>
  <si>
    <t>MORFINA 20 MG IV/IM/SC AMPOLLA SOUBEIRAN CHOBET</t>
  </si>
  <si>
    <t>OXICODONA 20 MG ORAL COMPRIMIDO SOUBEIRAN CHOBET</t>
  </si>
  <si>
    <t>OXICODONA 40 MG ORAL COMPRIMIDO SOUBEIRAN CHOBET</t>
  </si>
  <si>
    <t>MORFINA RETARD 100 MG ORAL COMPRIMIDO GEROT LANNACH</t>
  </si>
  <si>
    <t>MORFINA RETARD 60 MG ORAL COMPRIMIDO GEROT LANNACH</t>
  </si>
  <si>
    <t>OXICODONA/NOLAXONA 20/10 MG ORAL COMPRIMIDO SOUBEIRAN CHOBET</t>
  </si>
  <si>
    <t>OXICODONA/NOLAXONA 40/20 MG ORAL COMPRIMIDO SOUBEIRAN CHOBET</t>
  </si>
  <si>
    <t>CARBOPLATINO 150 MG INTRAVENOSA FRASCO GLENMARK</t>
  </si>
  <si>
    <t>PACLITAXEL 300 MG I.V AMPOLLA PHARMATECH</t>
  </si>
  <si>
    <t>PEMETREXED 500 MG INTRAVENOSA FRASCO PHARMATECH</t>
  </si>
  <si>
    <t>TALIDOMINA 100 MG ORAL COMPRIMIDO PHARMATECH</t>
  </si>
  <si>
    <t>DOCETAXEL 20 MG INTRAVENOSA FRASCO KEMEX</t>
  </si>
  <si>
    <t>DOCETAXEL 80 MG INTRAVENOSA FRASCO KEMEX</t>
  </si>
  <si>
    <t>ERITROPOYETINA 30000 UI SUBCUTANEA JERINGUILLA ROCHE</t>
  </si>
  <si>
    <t>GEMCITABINA 1000 MG I.V AMPOLLA LAM</t>
  </si>
  <si>
    <t>FULVESTRAN  500 MG INTRAMUSCULAR FRASCO KEMEX</t>
  </si>
  <si>
    <t>PALONOSETRON 0.25 MG INTRAVENOSA FRASCO PALUREX</t>
  </si>
  <si>
    <t>MEGESTROL 40 MG ORAL JARABE ALFA</t>
  </si>
  <si>
    <t>NILOTINIB  150 MG ORAL COMPRIMIDO NOVARTIS</t>
  </si>
  <si>
    <t>IMIPENEN / CILASTATINA 500 MG I.V FRASCO VIDA LABS.</t>
  </si>
  <si>
    <t>ACIDO ACETILSALICILICO 81 MG ORAL COMPRIMIDO  PROMESE</t>
  </si>
  <si>
    <t>CLORURO DE POTASIO 20 % I.V AMPOLLA ALFA</t>
  </si>
  <si>
    <t>PANTOPRAZOL 40 MG I.V FRASCO NORMON</t>
  </si>
  <si>
    <t>ACIDO TRANEXAMICO 500 MG I.V AMPOLLA FBI</t>
  </si>
  <si>
    <t>LEVOFLOXACINA 500 MG ORAL COMPRIMIDO PROMESE</t>
  </si>
  <si>
    <t>ADRENALINA 1 MG I.V/I.M AMPOLLA PROMESE</t>
  </si>
  <si>
    <t>AMIKACINA 500 MG I.V/I.M AMPOLLA ALFA</t>
  </si>
  <si>
    <t>DEXAMETASONA 4 MG I.V/I.M AMPOLLA SANDERSO</t>
  </si>
  <si>
    <t>DEXAMETASONA 8 MG I.V AMPOLLA COLIN</t>
  </si>
  <si>
    <t>SOLUCION DEXTROSA 5/1000 %/ML INTRAVENOSA FRASCO EUROMED</t>
  </si>
  <si>
    <t>SOLUCION DEXTROSA 5/500 %/ML INTRAVENOSA FRASCO EUROMED</t>
  </si>
  <si>
    <t>DICLOFENACO 1.16 % TOPICA CREMA PROMESE</t>
  </si>
  <si>
    <t>DIFENHIDRAMINA 10 MG I.V/I.M AMPOLLA PROMESE</t>
  </si>
  <si>
    <t>DIFENHIDRAMINA 20 MG I.V/I.M AMPOLLA ALFA</t>
  </si>
  <si>
    <t>VITAMINA E 400 UI ORAL COMPRIMIDO PROMESE</t>
  </si>
  <si>
    <t>DIGOXINA 0.5 MG I.V AMPOLLA PROMESE</t>
  </si>
  <si>
    <t>ENOXAPARINA 60 MG SUBCUTANEA JERINGUILLA CHALVER</t>
  </si>
  <si>
    <t>ERTAPENEM 1 G I.V / I.M FRASCO LUIS E. BETANCES</t>
  </si>
  <si>
    <t>ETAMSILATO 500 MG ORAL COMPRIMIDO OM PHARMA</t>
  </si>
  <si>
    <t>AMIODARONA 200 MG ORAL COMPRIMIDO PROMESE</t>
  </si>
  <si>
    <t>AMOXICILINA 500 MG ORAL COMPRIMIDO PROMESE</t>
  </si>
  <si>
    <t>LEVETIRACETAN 500 MG I.V AMPOLLA MEGALABS</t>
  </si>
  <si>
    <t>FITOMENADIONA 10 MG I.V/I.M/SC AMPOLLA PROMESE</t>
  </si>
  <si>
    <t>LIDOCAINA  2 % URETRAL JERINGUILLA CRISTALIA</t>
  </si>
  <si>
    <t>LIDOCAINA  2 % IV/IM/SC/EP FRASCO ALFA</t>
  </si>
  <si>
    <t>FOSFATO DE SODIO 19 % RECTAL ENEMA ALFA  AD</t>
  </si>
  <si>
    <t>FUROSEMIDA 20 MG I.V/I.M AMPOLLA PROMESE</t>
  </si>
  <si>
    <t>AZITROMICINA 500 MG ORAL COMPRIMIDO PROMESE</t>
  </si>
  <si>
    <t>HEPARINA SODICA 25000 UI I.V. / S.C. AMPOLLA PROMESE</t>
  </si>
  <si>
    <t>HIDROCLOROTIAZIDA 25 MG ORAL COMPRIMIDO PROMESE</t>
  </si>
  <si>
    <t>KETOCONAZOL 2 % TOPICA TUBO PROMESE</t>
  </si>
  <si>
    <t>SOLUCION LACTATO EN RINGER 1000 ML INTRAVENOSA BOLSA FRESENI</t>
  </si>
  <si>
    <t>OMEPRAZOL 40 MG I.V FRASCO REYOUNG PHARMACEUTICAL</t>
  </si>
  <si>
    <t>PARACETAMOL  1 G I.V FRASCO DOCTIVO LIFESCIENCES</t>
  </si>
  <si>
    <t>PARACETAMOL  120 MG ORAL JARABE PROMESE</t>
  </si>
  <si>
    <t xml:space="preserve">METRONIDAZOL 500 MG ORAL COMPRIMIDO MK </t>
  </si>
  <si>
    <t>L-ORNITINA 5 G I.V AMPOLLA MERZ</t>
  </si>
  <si>
    <t>LINEZOLID 600 MG INTRAVENOSA AMPOLLA NIRLIFE</t>
  </si>
  <si>
    <t>METAMIZOL 1 G I.V / I.M AMPOLLA SANDERSON</t>
  </si>
  <si>
    <t>METOCLOPRAMIDA 10 MG ORAL COMPRIMIDO PROMESE</t>
  </si>
  <si>
    <t>METRONIDAZOL 500 MG I.V FRASCO ACULIFE</t>
  </si>
  <si>
    <t>PREGABALINA 150 MG ORAL COMPRIMIDO HETERO BIOPHARMA</t>
  </si>
  <si>
    <t>PREGABALINA 75 MG ORAL COMPRIMIDO HETERO BIOPHARMA</t>
  </si>
  <si>
    <t xml:space="preserve">BUPIVACAINA 5 MG INTRATECAL AMPOLLA  PROMESE </t>
  </si>
  <si>
    <t>QUETIAPINA 25 MG ORAL COMPRIMIDO SEVEN PHARMA</t>
  </si>
  <si>
    <t> CAPTOPRIL  50 MG ORAL COMPRIMIDO PROMESE</t>
  </si>
  <si>
    <t>CARVEDILOL 12.5 MG ORAL COMPRIMIDO PROMESE</t>
  </si>
  <si>
    <t>CARVEDILOL 6.25 MG ORAL COMPRIMIDO PROMESE</t>
  </si>
  <si>
    <t>CEFOTAXIMA 1 G I.V FRASCO PROMESE</t>
  </si>
  <si>
    <t>SOLUCION MIXTA 0.9/1000 %/ML INTRAVENOSA BOLSA DELMED</t>
  </si>
  <si>
    <t>SOLUCION SALINA 0.9/500 %/ML INTRAVENOSA FRASCO PROMESE</t>
  </si>
  <si>
    <t>SOLUCION SALINA 0.9/500 %/ML INTRAVENOSA FRASCO FRESENIUS</t>
  </si>
  <si>
    <t>SOLUCION SALINA 0.9/100 %/ML INTRAVENOSA FRASCO PISA</t>
  </si>
  <si>
    <t>SOLUCION SALINA 0.45/1000 ML INTRAVENOSA BOLSA DELMED</t>
  </si>
  <si>
    <t>SEVOFLURANO 100 % INHALATORIA SOLUCION BAXTER</t>
  </si>
  <si>
    <t>CIPROFLOXACINA 2 G I.V FRASCO MEDEK PHARMA</t>
  </si>
  <si>
    <t>SIMVASTATINA 40 MG ORAL COMPRIMIDO PROMESE</t>
  </si>
  <si>
    <t>PROTEINA POLIMERICA  8 OZ ORAL FRASCO PROMESE PEDIASURE</t>
  </si>
  <si>
    <t>ALBENDAZOL 400 MG ORAL COMPRIMIDO ALFA</t>
  </si>
  <si>
    <t>FORMULA NUTRICIONAL HEPATICA  110 G ORAL SOBRE PROMESE E-HEP</t>
  </si>
  <si>
    <t xml:space="preserve">SILDENAFIL 50 MG ORAL COMPRIMIDO MK </t>
  </si>
  <si>
    <t>D363K35W1H</t>
  </si>
  <si>
    <t>D381R36S90</t>
  </si>
  <si>
    <t>D470T35R80</t>
  </si>
  <si>
    <t>D533F35Q3T</t>
  </si>
  <si>
    <t>D554020305</t>
  </si>
  <si>
    <t>D640D1ZW0Ñ</t>
  </si>
  <si>
    <t>G000T36R3U</t>
  </si>
  <si>
    <t>G07811ZW1B</t>
  </si>
  <si>
    <t>G0N2036T05</t>
  </si>
  <si>
    <t>G114036R0N</t>
  </si>
  <si>
    <t>G140T36S49</t>
  </si>
  <si>
    <t>G160T1ZW1B</t>
  </si>
  <si>
    <t>G170135U1B</t>
  </si>
  <si>
    <t>G1A0T35U05</t>
  </si>
  <si>
    <t>G1C0435U1Q</t>
  </si>
  <si>
    <t>G1C0836S30</t>
  </si>
  <si>
    <t>G1H3Y36N47</t>
  </si>
  <si>
    <t>G1H3Z36N47</t>
  </si>
  <si>
    <t>G1K5D04O1B</t>
  </si>
  <si>
    <t>G1M1035U1B</t>
  </si>
  <si>
    <t>G1N0O33R1B</t>
  </si>
  <si>
    <t>G1Ñ2O36S1B</t>
  </si>
  <si>
    <t>G2G6035V3D</t>
  </si>
  <si>
    <t>G2N0137099</t>
  </si>
  <si>
    <t>G2R0T1ZW0O</t>
  </si>
  <si>
    <t>G310F1ZW1B</t>
  </si>
  <si>
    <t>G340T1ZW1B</t>
  </si>
  <si>
    <t>G360T36S0G</t>
  </si>
  <si>
    <t>G3D1035O1B</t>
  </si>
  <si>
    <t>G3I0237V36</t>
  </si>
  <si>
    <t>G3I0238205</t>
  </si>
  <si>
    <t>G3K1903M05</t>
  </si>
  <si>
    <t>G3O2035U1B</t>
  </si>
  <si>
    <t>G470T1ZW1B</t>
  </si>
  <si>
    <t>G4F3P37A1B</t>
  </si>
  <si>
    <t>G4G251ZW1B</t>
  </si>
  <si>
    <t>G4Q0237R1B</t>
  </si>
  <si>
    <t>G4U1R38651</t>
  </si>
  <si>
    <t>G504036R5C</t>
  </si>
  <si>
    <t>G520136X5J</t>
  </si>
  <si>
    <t>G520B2031B</t>
  </si>
  <si>
    <t>G570T1ZW5F</t>
  </si>
  <si>
    <t>G5C0536Y5I</t>
  </si>
  <si>
    <t>G5J0Y1YO0M</t>
  </si>
  <si>
    <t>G5N0136Z1Q</t>
  </si>
  <si>
    <t>G5Q101ZW1B</t>
  </si>
  <si>
    <t>G5T0T36R4V</t>
  </si>
  <si>
    <t>G600D1ZW5B</t>
  </si>
  <si>
    <t>G60751ZW5B</t>
  </si>
  <si>
    <t>G680535L1B</t>
  </si>
  <si>
    <t>G70251ZW1W</t>
  </si>
  <si>
    <t>G71501ZW1B</t>
  </si>
  <si>
    <t>G773G1ZW1B</t>
  </si>
  <si>
    <t>G775J1ZW1B</t>
  </si>
  <si>
    <t>G820136X1B</t>
  </si>
  <si>
    <t>G8K4D38138</t>
  </si>
  <si>
    <t>G8L4E36N1B</t>
  </si>
  <si>
    <t>G8L4E36N51</t>
  </si>
  <si>
    <t>G8L4F36N0X</t>
  </si>
  <si>
    <t>G8L5B38638</t>
  </si>
  <si>
    <t>G900A00H16</t>
  </si>
  <si>
    <t>G920236X0C</t>
  </si>
  <si>
    <t>G95401ZW1B</t>
  </si>
  <si>
    <t>G9J0O1ZW05</t>
  </si>
  <si>
    <t>G9J3S37O1B</t>
  </si>
  <si>
    <t>G9M501ZW5F</t>
  </si>
  <si>
    <t>AMPOLLA</t>
  </si>
  <si>
    <t>TUBO</t>
  </si>
  <si>
    <t>VIAL</t>
  </si>
  <si>
    <t>LOCION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</si>
</sst>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.5"/>
      <color indexed="8"/>
      <name val="Calibri"/>
      <family val="2"/>
      <charset val="204"/>
    </font>
    <font>
      <b/>
      <sz val="11.5"/>
      <color indexed="8"/>
      <name val="Arial"/>
      <family val="2"/>
    </font>
    <font>
      <b/>
      <sz val="11.5"/>
      <color indexed="8"/>
      <name val="Verdana"/>
      <family val="2"/>
    </font>
    <font>
      <b/>
      <sz val="12"/>
      <color indexed="8"/>
      <name val="Verdana"/>
      <family val="2"/>
    </font>
    <font>
      <sz val="11.5"/>
      <color indexed="8"/>
      <name val="Verdana"/>
      <family val="2"/>
    </font>
    <font>
      <sz val="10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31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4" fillId="0" borderId="0" xfId="2" applyFont="1"/>
    <xf numFmtId="43" fontId="5" fillId="0" borderId="0" xfId="1" applyFont="1" applyFill="1" applyBorder="1" applyAlignment="1" applyProtection="1">
      <alignment horizontal="right" vertical="top" wrapText="1"/>
    </xf>
    <xf numFmtId="0" fontId="4" fillId="0" borderId="0" xfId="2" applyFont="1" applyFill="1"/>
    <xf numFmtId="0" fontId="8" fillId="0" borderId="0" xfId="2" applyFont="1"/>
    <xf numFmtId="1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43" fontId="0" fillId="0" borderId="0" xfId="1" applyFont="1" applyFill="1" applyAlignment="1">
      <alignment horizontal="center"/>
    </xf>
    <xf numFmtId="43" fontId="0" fillId="0" borderId="0" xfId="1" applyFont="1" applyFill="1" applyAlignment="1">
      <alignment horizontal="right"/>
    </xf>
    <xf numFmtId="0" fontId="4" fillId="0" borderId="0" xfId="2" applyFont="1" applyAlignment="1">
      <alignment horizontal="center"/>
    </xf>
    <xf numFmtId="0" fontId="9" fillId="0" borderId="0" xfId="2" applyFont="1" applyFill="1"/>
    <xf numFmtId="43" fontId="4" fillId="0" borderId="0" xfId="1" applyFont="1" applyFill="1" applyBorder="1" applyAlignment="1" applyProtection="1">
      <alignment horizontal="center"/>
    </xf>
    <xf numFmtId="43" fontId="4" fillId="0" borderId="0" xfId="1" applyFont="1" applyFill="1" applyBorder="1" applyAlignment="1" applyProtection="1">
      <alignment horizontal="right"/>
    </xf>
    <xf numFmtId="0" fontId="5" fillId="2" borderId="2" xfId="2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wrapText="1"/>
    </xf>
    <xf numFmtId="43" fontId="5" fillId="2" borderId="2" xfId="1" applyFont="1" applyFill="1" applyBorder="1" applyAlignment="1" applyProtection="1">
      <alignment horizontal="center" wrapText="1"/>
    </xf>
    <xf numFmtId="43" fontId="5" fillId="2" borderId="2" xfId="1" applyFont="1" applyFill="1" applyBorder="1" applyAlignment="1" applyProtection="1">
      <alignment horizontal="right" wrapText="1"/>
    </xf>
    <xf numFmtId="14" fontId="0" fillId="0" borderId="4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164" fontId="0" fillId="0" borderId="6" xfId="1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4" xfId="0" applyNumberFormat="1" applyFont="1" applyFill="1" applyBorder="1"/>
    <xf numFmtId="4" fontId="2" fillId="0" borderId="5" xfId="0" applyNumberFormat="1" applyFont="1" applyFill="1" applyBorder="1"/>
    <xf numFmtId="14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NumberFormat="1" applyFont="1" applyBorder="1"/>
    <xf numFmtId="4" fontId="0" fillId="0" borderId="1" xfId="0" applyNumberFormat="1" applyFont="1" applyBorder="1"/>
    <xf numFmtId="43" fontId="1" fillId="0" borderId="1" xfId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NumberFormat="1" applyFont="1" applyBorder="1"/>
    <xf numFmtId="4" fontId="0" fillId="0" borderId="3" xfId="0" applyNumberFormat="1" applyFont="1" applyBorder="1"/>
    <xf numFmtId="43" fontId="1" fillId="0" borderId="3" xfId="1" applyFont="1" applyFill="1" applyBorder="1" applyAlignment="1">
      <alignment horizontal="right"/>
    </xf>
    <xf numFmtId="0" fontId="4" fillId="0" borderId="0" xfId="2" applyFont="1" applyBorder="1" applyAlignment="1">
      <alignment horizontal="left" vertical="top" wrapText="1"/>
    </xf>
    <xf numFmtId="0" fontId="4" fillId="0" borderId="0" xfId="2" applyFont="1" applyBorder="1" applyAlignment="1">
      <alignment horizontal="center" vertical="top" wrapText="1"/>
    </xf>
    <xf numFmtId="0" fontId="5" fillId="0" borderId="0" xfId="2" applyFont="1" applyBorder="1" applyAlignment="1">
      <alignment horizontal="center" vertical="top" wrapText="1"/>
    </xf>
    <xf numFmtId="0" fontId="6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1724024</xdr:colOff>
      <xdr:row>4</xdr:row>
      <xdr:rowOff>85724</xdr:rowOff>
    </xdr:to>
    <xdr:pic>
      <xdr:nvPicPr>
        <xdr:cNvPr id="2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676649" cy="13430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0</xdr:colOff>
      <xdr:row>0</xdr:row>
      <xdr:rowOff>1</xdr:rowOff>
    </xdr:from>
    <xdr:to>
      <xdr:col>7</xdr:col>
      <xdr:colOff>1543050</xdr:colOff>
      <xdr:row>3</xdr:row>
      <xdr:rowOff>295276</xdr:rowOff>
    </xdr:to>
    <xdr:pic>
      <xdr:nvPicPr>
        <xdr:cNvPr id="3" name="Imagen 4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"/>
          <a:ext cx="28384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6"/>
  <sheetViews>
    <sheetView tabSelected="1" view="pageBreakPreview" zoomScale="60" zoomScaleNormal="87" workbookViewId="0">
      <selection activeCell="H1615" sqref="H1615"/>
    </sheetView>
  </sheetViews>
  <sheetFormatPr baseColWidth="10" defaultColWidth="9.140625" defaultRowHeight="39.950000000000003" customHeight="1" x14ac:dyDescent="0.25"/>
  <cols>
    <col min="1" max="1" width="20.85546875" style="10" customWidth="1"/>
    <col min="2" max="2" width="14.7109375" style="10" customWidth="1"/>
    <col min="3" max="3" width="19.5703125" style="10" customWidth="1"/>
    <col min="4" max="4" width="50.28515625" style="11" customWidth="1"/>
    <col min="5" max="5" width="17.140625" style="10" customWidth="1"/>
    <col min="6" max="6" width="13.7109375" style="10" customWidth="1"/>
    <col min="7" max="7" width="19.42578125" style="12" customWidth="1"/>
    <col min="8" max="8" width="27.140625" style="13" customWidth="1"/>
    <col min="9" max="256" width="9.140625" style="1"/>
    <col min="257" max="257" width="16.7109375" style="1" customWidth="1"/>
    <col min="258" max="258" width="14.7109375" style="1" customWidth="1"/>
    <col min="259" max="259" width="39.140625" style="1" customWidth="1"/>
    <col min="260" max="260" width="55.7109375" style="1" customWidth="1"/>
    <col min="261" max="261" width="17.140625" style="1" customWidth="1"/>
    <col min="262" max="262" width="17.7109375" style="1" customWidth="1"/>
    <col min="263" max="263" width="19.42578125" style="1" customWidth="1"/>
    <col min="264" max="264" width="27.140625" style="1" customWidth="1"/>
    <col min="265" max="512" width="9.140625" style="1"/>
    <col min="513" max="513" width="16.7109375" style="1" customWidth="1"/>
    <col min="514" max="514" width="14.7109375" style="1" customWidth="1"/>
    <col min="515" max="515" width="39.140625" style="1" customWidth="1"/>
    <col min="516" max="516" width="55.7109375" style="1" customWidth="1"/>
    <col min="517" max="517" width="17.140625" style="1" customWidth="1"/>
    <col min="518" max="518" width="17.7109375" style="1" customWidth="1"/>
    <col min="519" max="519" width="19.42578125" style="1" customWidth="1"/>
    <col min="520" max="520" width="27.140625" style="1" customWidth="1"/>
    <col min="521" max="768" width="9.140625" style="1"/>
    <col min="769" max="769" width="16.7109375" style="1" customWidth="1"/>
    <col min="770" max="770" width="14.7109375" style="1" customWidth="1"/>
    <col min="771" max="771" width="39.140625" style="1" customWidth="1"/>
    <col min="772" max="772" width="55.7109375" style="1" customWidth="1"/>
    <col min="773" max="773" width="17.140625" style="1" customWidth="1"/>
    <col min="774" max="774" width="17.7109375" style="1" customWidth="1"/>
    <col min="775" max="775" width="19.42578125" style="1" customWidth="1"/>
    <col min="776" max="776" width="27.140625" style="1" customWidth="1"/>
    <col min="777" max="1024" width="9.140625" style="1"/>
    <col min="1025" max="1025" width="16.7109375" style="1" customWidth="1"/>
    <col min="1026" max="1026" width="14.7109375" style="1" customWidth="1"/>
    <col min="1027" max="1027" width="39.140625" style="1" customWidth="1"/>
    <col min="1028" max="1028" width="55.7109375" style="1" customWidth="1"/>
    <col min="1029" max="1029" width="17.140625" style="1" customWidth="1"/>
    <col min="1030" max="1030" width="17.7109375" style="1" customWidth="1"/>
    <col min="1031" max="1031" width="19.42578125" style="1" customWidth="1"/>
    <col min="1032" max="1032" width="27.140625" style="1" customWidth="1"/>
    <col min="1033" max="1280" width="9.140625" style="1"/>
    <col min="1281" max="1281" width="16.7109375" style="1" customWidth="1"/>
    <col min="1282" max="1282" width="14.7109375" style="1" customWidth="1"/>
    <col min="1283" max="1283" width="39.140625" style="1" customWidth="1"/>
    <col min="1284" max="1284" width="55.7109375" style="1" customWidth="1"/>
    <col min="1285" max="1285" width="17.140625" style="1" customWidth="1"/>
    <col min="1286" max="1286" width="17.7109375" style="1" customWidth="1"/>
    <col min="1287" max="1287" width="19.42578125" style="1" customWidth="1"/>
    <col min="1288" max="1288" width="27.140625" style="1" customWidth="1"/>
    <col min="1289" max="1536" width="9.140625" style="1"/>
    <col min="1537" max="1537" width="16.7109375" style="1" customWidth="1"/>
    <col min="1538" max="1538" width="14.7109375" style="1" customWidth="1"/>
    <col min="1539" max="1539" width="39.140625" style="1" customWidth="1"/>
    <col min="1540" max="1540" width="55.7109375" style="1" customWidth="1"/>
    <col min="1541" max="1541" width="17.140625" style="1" customWidth="1"/>
    <col min="1542" max="1542" width="17.7109375" style="1" customWidth="1"/>
    <col min="1543" max="1543" width="19.42578125" style="1" customWidth="1"/>
    <col min="1544" max="1544" width="27.140625" style="1" customWidth="1"/>
    <col min="1545" max="1792" width="9.140625" style="1"/>
    <col min="1793" max="1793" width="16.7109375" style="1" customWidth="1"/>
    <col min="1794" max="1794" width="14.7109375" style="1" customWidth="1"/>
    <col min="1795" max="1795" width="39.140625" style="1" customWidth="1"/>
    <col min="1796" max="1796" width="55.7109375" style="1" customWidth="1"/>
    <col min="1797" max="1797" width="17.140625" style="1" customWidth="1"/>
    <col min="1798" max="1798" width="17.7109375" style="1" customWidth="1"/>
    <col min="1799" max="1799" width="19.42578125" style="1" customWidth="1"/>
    <col min="1800" max="1800" width="27.140625" style="1" customWidth="1"/>
    <col min="1801" max="2048" width="9.140625" style="1"/>
    <col min="2049" max="2049" width="16.7109375" style="1" customWidth="1"/>
    <col min="2050" max="2050" width="14.7109375" style="1" customWidth="1"/>
    <col min="2051" max="2051" width="39.140625" style="1" customWidth="1"/>
    <col min="2052" max="2052" width="55.7109375" style="1" customWidth="1"/>
    <col min="2053" max="2053" width="17.140625" style="1" customWidth="1"/>
    <col min="2054" max="2054" width="17.7109375" style="1" customWidth="1"/>
    <col min="2055" max="2055" width="19.42578125" style="1" customWidth="1"/>
    <col min="2056" max="2056" width="27.140625" style="1" customWidth="1"/>
    <col min="2057" max="2304" width="9.140625" style="1"/>
    <col min="2305" max="2305" width="16.7109375" style="1" customWidth="1"/>
    <col min="2306" max="2306" width="14.7109375" style="1" customWidth="1"/>
    <col min="2307" max="2307" width="39.140625" style="1" customWidth="1"/>
    <col min="2308" max="2308" width="55.7109375" style="1" customWidth="1"/>
    <col min="2309" max="2309" width="17.140625" style="1" customWidth="1"/>
    <col min="2310" max="2310" width="17.7109375" style="1" customWidth="1"/>
    <col min="2311" max="2311" width="19.42578125" style="1" customWidth="1"/>
    <col min="2312" max="2312" width="27.140625" style="1" customWidth="1"/>
    <col min="2313" max="2560" width="9.140625" style="1"/>
    <col min="2561" max="2561" width="16.7109375" style="1" customWidth="1"/>
    <col min="2562" max="2562" width="14.7109375" style="1" customWidth="1"/>
    <col min="2563" max="2563" width="39.140625" style="1" customWidth="1"/>
    <col min="2564" max="2564" width="55.7109375" style="1" customWidth="1"/>
    <col min="2565" max="2565" width="17.140625" style="1" customWidth="1"/>
    <col min="2566" max="2566" width="17.7109375" style="1" customWidth="1"/>
    <col min="2567" max="2567" width="19.42578125" style="1" customWidth="1"/>
    <col min="2568" max="2568" width="27.140625" style="1" customWidth="1"/>
    <col min="2569" max="2816" width="9.140625" style="1"/>
    <col min="2817" max="2817" width="16.7109375" style="1" customWidth="1"/>
    <col min="2818" max="2818" width="14.7109375" style="1" customWidth="1"/>
    <col min="2819" max="2819" width="39.140625" style="1" customWidth="1"/>
    <col min="2820" max="2820" width="55.7109375" style="1" customWidth="1"/>
    <col min="2821" max="2821" width="17.140625" style="1" customWidth="1"/>
    <col min="2822" max="2822" width="17.7109375" style="1" customWidth="1"/>
    <col min="2823" max="2823" width="19.42578125" style="1" customWidth="1"/>
    <col min="2824" max="2824" width="27.140625" style="1" customWidth="1"/>
    <col min="2825" max="3072" width="9.140625" style="1"/>
    <col min="3073" max="3073" width="16.7109375" style="1" customWidth="1"/>
    <col min="3074" max="3074" width="14.7109375" style="1" customWidth="1"/>
    <col min="3075" max="3075" width="39.140625" style="1" customWidth="1"/>
    <col min="3076" max="3076" width="55.7109375" style="1" customWidth="1"/>
    <col min="3077" max="3077" width="17.140625" style="1" customWidth="1"/>
    <col min="3078" max="3078" width="17.7109375" style="1" customWidth="1"/>
    <col min="3079" max="3079" width="19.42578125" style="1" customWidth="1"/>
    <col min="3080" max="3080" width="27.140625" style="1" customWidth="1"/>
    <col min="3081" max="3328" width="9.140625" style="1"/>
    <col min="3329" max="3329" width="16.7109375" style="1" customWidth="1"/>
    <col min="3330" max="3330" width="14.7109375" style="1" customWidth="1"/>
    <col min="3331" max="3331" width="39.140625" style="1" customWidth="1"/>
    <col min="3332" max="3332" width="55.7109375" style="1" customWidth="1"/>
    <col min="3333" max="3333" width="17.140625" style="1" customWidth="1"/>
    <col min="3334" max="3334" width="17.7109375" style="1" customWidth="1"/>
    <col min="3335" max="3335" width="19.42578125" style="1" customWidth="1"/>
    <col min="3336" max="3336" width="27.140625" style="1" customWidth="1"/>
    <col min="3337" max="3584" width="9.140625" style="1"/>
    <col min="3585" max="3585" width="16.7109375" style="1" customWidth="1"/>
    <col min="3586" max="3586" width="14.7109375" style="1" customWidth="1"/>
    <col min="3587" max="3587" width="39.140625" style="1" customWidth="1"/>
    <col min="3588" max="3588" width="55.7109375" style="1" customWidth="1"/>
    <col min="3589" max="3589" width="17.140625" style="1" customWidth="1"/>
    <col min="3590" max="3590" width="17.7109375" style="1" customWidth="1"/>
    <col min="3591" max="3591" width="19.42578125" style="1" customWidth="1"/>
    <col min="3592" max="3592" width="27.140625" style="1" customWidth="1"/>
    <col min="3593" max="3840" width="9.140625" style="1"/>
    <col min="3841" max="3841" width="16.7109375" style="1" customWidth="1"/>
    <col min="3842" max="3842" width="14.7109375" style="1" customWidth="1"/>
    <col min="3843" max="3843" width="39.140625" style="1" customWidth="1"/>
    <col min="3844" max="3844" width="55.7109375" style="1" customWidth="1"/>
    <col min="3845" max="3845" width="17.140625" style="1" customWidth="1"/>
    <col min="3846" max="3846" width="17.7109375" style="1" customWidth="1"/>
    <col min="3847" max="3847" width="19.42578125" style="1" customWidth="1"/>
    <col min="3848" max="3848" width="27.140625" style="1" customWidth="1"/>
    <col min="3849" max="4096" width="9.140625" style="1"/>
    <col min="4097" max="4097" width="16.7109375" style="1" customWidth="1"/>
    <col min="4098" max="4098" width="14.7109375" style="1" customWidth="1"/>
    <col min="4099" max="4099" width="39.140625" style="1" customWidth="1"/>
    <col min="4100" max="4100" width="55.7109375" style="1" customWidth="1"/>
    <col min="4101" max="4101" width="17.140625" style="1" customWidth="1"/>
    <col min="4102" max="4102" width="17.7109375" style="1" customWidth="1"/>
    <col min="4103" max="4103" width="19.42578125" style="1" customWidth="1"/>
    <col min="4104" max="4104" width="27.140625" style="1" customWidth="1"/>
    <col min="4105" max="4352" width="9.140625" style="1"/>
    <col min="4353" max="4353" width="16.7109375" style="1" customWidth="1"/>
    <col min="4354" max="4354" width="14.7109375" style="1" customWidth="1"/>
    <col min="4355" max="4355" width="39.140625" style="1" customWidth="1"/>
    <col min="4356" max="4356" width="55.7109375" style="1" customWidth="1"/>
    <col min="4357" max="4357" width="17.140625" style="1" customWidth="1"/>
    <col min="4358" max="4358" width="17.7109375" style="1" customWidth="1"/>
    <col min="4359" max="4359" width="19.42578125" style="1" customWidth="1"/>
    <col min="4360" max="4360" width="27.140625" style="1" customWidth="1"/>
    <col min="4361" max="4608" width="9.140625" style="1"/>
    <col min="4609" max="4609" width="16.7109375" style="1" customWidth="1"/>
    <col min="4610" max="4610" width="14.7109375" style="1" customWidth="1"/>
    <col min="4611" max="4611" width="39.140625" style="1" customWidth="1"/>
    <col min="4612" max="4612" width="55.7109375" style="1" customWidth="1"/>
    <col min="4613" max="4613" width="17.140625" style="1" customWidth="1"/>
    <col min="4614" max="4614" width="17.7109375" style="1" customWidth="1"/>
    <col min="4615" max="4615" width="19.42578125" style="1" customWidth="1"/>
    <col min="4616" max="4616" width="27.140625" style="1" customWidth="1"/>
    <col min="4617" max="4864" width="9.140625" style="1"/>
    <col min="4865" max="4865" width="16.7109375" style="1" customWidth="1"/>
    <col min="4866" max="4866" width="14.7109375" style="1" customWidth="1"/>
    <col min="4867" max="4867" width="39.140625" style="1" customWidth="1"/>
    <col min="4868" max="4868" width="55.7109375" style="1" customWidth="1"/>
    <col min="4869" max="4869" width="17.140625" style="1" customWidth="1"/>
    <col min="4870" max="4870" width="17.7109375" style="1" customWidth="1"/>
    <col min="4871" max="4871" width="19.42578125" style="1" customWidth="1"/>
    <col min="4872" max="4872" width="27.140625" style="1" customWidth="1"/>
    <col min="4873" max="5120" width="9.140625" style="1"/>
    <col min="5121" max="5121" width="16.7109375" style="1" customWidth="1"/>
    <col min="5122" max="5122" width="14.7109375" style="1" customWidth="1"/>
    <col min="5123" max="5123" width="39.140625" style="1" customWidth="1"/>
    <col min="5124" max="5124" width="55.7109375" style="1" customWidth="1"/>
    <col min="5125" max="5125" width="17.140625" style="1" customWidth="1"/>
    <col min="5126" max="5126" width="17.7109375" style="1" customWidth="1"/>
    <col min="5127" max="5127" width="19.42578125" style="1" customWidth="1"/>
    <col min="5128" max="5128" width="27.140625" style="1" customWidth="1"/>
    <col min="5129" max="5376" width="9.140625" style="1"/>
    <col min="5377" max="5377" width="16.7109375" style="1" customWidth="1"/>
    <col min="5378" max="5378" width="14.7109375" style="1" customWidth="1"/>
    <col min="5379" max="5379" width="39.140625" style="1" customWidth="1"/>
    <col min="5380" max="5380" width="55.7109375" style="1" customWidth="1"/>
    <col min="5381" max="5381" width="17.140625" style="1" customWidth="1"/>
    <col min="5382" max="5382" width="17.7109375" style="1" customWidth="1"/>
    <col min="5383" max="5383" width="19.42578125" style="1" customWidth="1"/>
    <col min="5384" max="5384" width="27.140625" style="1" customWidth="1"/>
    <col min="5385" max="5632" width="9.140625" style="1"/>
    <col min="5633" max="5633" width="16.7109375" style="1" customWidth="1"/>
    <col min="5634" max="5634" width="14.7109375" style="1" customWidth="1"/>
    <col min="5635" max="5635" width="39.140625" style="1" customWidth="1"/>
    <col min="5636" max="5636" width="55.7109375" style="1" customWidth="1"/>
    <col min="5637" max="5637" width="17.140625" style="1" customWidth="1"/>
    <col min="5638" max="5638" width="17.7109375" style="1" customWidth="1"/>
    <col min="5639" max="5639" width="19.42578125" style="1" customWidth="1"/>
    <col min="5640" max="5640" width="27.140625" style="1" customWidth="1"/>
    <col min="5641" max="5888" width="9.140625" style="1"/>
    <col min="5889" max="5889" width="16.7109375" style="1" customWidth="1"/>
    <col min="5890" max="5890" width="14.7109375" style="1" customWidth="1"/>
    <col min="5891" max="5891" width="39.140625" style="1" customWidth="1"/>
    <col min="5892" max="5892" width="55.7109375" style="1" customWidth="1"/>
    <col min="5893" max="5893" width="17.140625" style="1" customWidth="1"/>
    <col min="5894" max="5894" width="17.7109375" style="1" customWidth="1"/>
    <col min="5895" max="5895" width="19.42578125" style="1" customWidth="1"/>
    <col min="5896" max="5896" width="27.140625" style="1" customWidth="1"/>
    <col min="5897" max="6144" width="9.140625" style="1"/>
    <col min="6145" max="6145" width="16.7109375" style="1" customWidth="1"/>
    <col min="6146" max="6146" width="14.7109375" style="1" customWidth="1"/>
    <col min="6147" max="6147" width="39.140625" style="1" customWidth="1"/>
    <col min="6148" max="6148" width="55.7109375" style="1" customWidth="1"/>
    <col min="6149" max="6149" width="17.140625" style="1" customWidth="1"/>
    <col min="6150" max="6150" width="17.7109375" style="1" customWidth="1"/>
    <col min="6151" max="6151" width="19.42578125" style="1" customWidth="1"/>
    <col min="6152" max="6152" width="27.140625" style="1" customWidth="1"/>
    <col min="6153" max="6400" width="9.140625" style="1"/>
    <col min="6401" max="6401" width="16.7109375" style="1" customWidth="1"/>
    <col min="6402" max="6402" width="14.7109375" style="1" customWidth="1"/>
    <col min="6403" max="6403" width="39.140625" style="1" customWidth="1"/>
    <col min="6404" max="6404" width="55.7109375" style="1" customWidth="1"/>
    <col min="6405" max="6405" width="17.140625" style="1" customWidth="1"/>
    <col min="6406" max="6406" width="17.7109375" style="1" customWidth="1"/>
    <col min="6407" max="6407" width="19.42578125" style="1" customWidth="1"/>
    <col min="6408" max="6408" width="27.140625" style="1" customWidth="1"/>
    <col min="6409" max="6656" width="9.140625" style="1"/>
    <col min="6657" max="6657" width="16.7109375" style="1" customWidth="1"/>
    <col min="6658" max="6658" width="14.7109375" style="1" customWidth="1"/>
    <col min="6659" max="6659" width="39.140625" style="1" customWidth="1"/>
    <col min="6660" max="6660" width="55.7109375" style="1" customWidth="1"/>
    <col min="6661" max="6661" width="17.140625" style="1" customWidth="1"/>
    <col min="6662" max="6662" width="17.7109375" style="1" customWidth="1"/>
    <col min="6663" max="6663" width="19.42578125" style="1" customWidth="1"/>
    <col min="6664" max="6664" width="27.140625" style="1" customWidth="1"/>
    <col min="6665" max="6912" width="9.140625" style="1"/>
    <col min="6913" max="6913" width="16.7109375" style="1" customWidth="1"/>
    <col min="6914" max="6914" width="14.7109375" style="1" customWidth="1"/>
    <col min="6915" max="6915" width="39.140625" style="1" customWidth="1"/>
    <col min="6916" max="6916" width="55.7109375" style="1" customWidth="1"/>
    <col min="6917" max="6917" width="17.140625" style="1" customWidth="1"/>
    <col min="6918" max="6918" width="17.7109375" style="1" customWidth="1"/>
    <col min="6919" max="6919" width="19.42578125" style="1" customWidth="1"/>
    <col min="6920" max="6920" width="27.140625" style="1" customWidth="1"/>
    <col min="6921" max="7168" width="9.140625" style="1"/>
    <col min="7169" max="7169" width="16.7109375" style="1" customWidth="1"/>
    <col min="7170" max="7170" width="14.7109375" style="1" customWidth="1"/>
    <col min="7171" max="7171" width="39.140625" style="1" customWidth="1"/>
    <col min="7172" max="7172" width="55.7109375" style="1" customWidth="1"/>
    <col min="7173" max="7173" width="17.140625" style="1" customWidth="1"/>
    <col min="7174" max="7174" width="17.7109375" style="1" customWidth="1"/>
    <col min="7175" max="7175" width="19.42578125" style="1" customWidth="1"/>
    <col min="7176" max="7176" width="27.140625" style="1" customWidth="1"/>
    <col min="7177" max="7424" width="9.140625" style="1"/>
    <col min="7425" max="7425" width="16.7109375" style="1" customWidth="1"/>
    <col min="7426" max="7426" width="14.7109375" style="1" customWidth="1"/>
    <col min="7427" max="7427" width="39.140625" style="1" customWidth="1"/>
    <col min="7428" max="7428" width="55.7109375" style="1" customWidth="1"/>
    <col min="7429" max="7429" width="17.140625" style="1" customWidth="1"/>
    <col min="7430" max="7430" width="17.7109375" style="1" customWidth="1"/>
    <col min="7431" max="7431" width="19.42578125" style="1" customWidth="1"/>
    <col min="7432" max="7432" width="27.140625" style="1" customWidth="1"/>
    <col min="7433" max="7680" width="9.140625" style="1"/>
    <col min="7681" max="7681" width="16.7109375" style="1" customWidth="1"/>
    <col min="7682" max="7682" width="14.7109375" style="1" customWidth="1"/>
    <col min="7683" max="7683" width="39.140625" style="1" customWidth="1"/>
    <col min="7684" max="7684" width="55.7109375" style="1" customWidth="1"/>
    <col min="7685" max="7685" width="17.140625" style="1" customWidth="1"/>
    <col min="7686" max="7686" width="17.7109375" style="1" customWidth="1"/>
    <col min="7687" max="7687" width="19.42578125" style="1" customWidth="1"/>
    <col min="7688" max="7688" width="27.140625" style="1" customWidth="1"/>
    <col min="7689" max="7936" width="9.140625" style="1"/>
    <col min="7937" max="7937" width="16.7109375" style="1" customWidth="1"/>
    <col min="7938" max="7938" width="14.7109375" style="1" customWidth="1"/>
    <col min="7939" max="7939" width="39.140625" style="1" customWidth="1"/>
    <col min="7940" max="7940" width="55.7109375" style="1" customWidth="1"/>
    <col min="7941" max="7941" width="17.140625" style="1" customWidth="1"/>
    <col min="7942" max="7942" width="17.7109375" style="1" customWidth="1"/>
    <col min="7943" max="7943" width="19.42578125" style="1" customWidth="1"/>
    <col min="7944" max="7944" width="27.140625" style="1" customWidth="1"/>
    <col min="7945" max="8192" width="9.140625" style="1"/>
    <col min="8193" max="8193" width="16.7109375" style="1" customWidth="1"/>
    <col min="8194" max="8194" width="14.7109375" style="1" customWidth="1"/>
    <col min="8195" max="8195" width="39.140625" style="1" customWidth="1"/>
    <col min="8196" max="8196" width="55.7109375" style="1" customWidth="1"/>
    <col min="8197" max="8197" width="17.140625" style="1" customWidth="1"/>
    <col min="8198" max="8198" width="17.7109375" style="1" customWidth="1"/>
    <col min="8199" max="8199" width="19.42578125" style="1" customWidth="1"/>
    <col min="8200" max="8200" width="27.140625" style="1" customWidth="1"/>
    <col min="8201" max="8448" width="9.140625" style="1"/>
    <col min="8449" max="8449" width="16.7109375" style="1" customWidth="1"/>
    <col min="8450" max="8450" width="14.7109375" style="1" customWidth="1"/>
    <col min="8451" max="8451" width="39.140625" style="1" customWidth="1"/>
    <col min="8452" max="8452" width="55.7109375" style="1" customWidth="1"/>
    <col min="8453" max="8453" width="17.140625" style="1" customWidth="1"/>
    <col min="8454" max="8454" width="17.7109375" style="1" customWidth="1"/>
    <col min="8455" max="8455" width="19.42578125" style="1" customWidth="1"/>
    <col min="8456" max="8456" width="27.140625" style="1" customWidth="1"/>
    <col min="8457" max="8704" width="9.140625" style="1"/>
    <col min="8705" max="8705" width="16.7109375" style="1" customWidth="1"/>
    <col min="8706" max="8706" width="14.7109375" style="1" customWidth="1"/>
    <col min="8707" max="8707" width="39.140625" style="1" customWidth="1"/>
    <col min="8708" max="8708" width="55.7109375" style="1" customWidth="1"/>
    <col min="8709" max="8709" width="17.140625" style="1" customWidth="1"/>
    <col min="8710" max="8710" width="17.7109375" style="1" customWidth="1"/>
    <col min="8711" max="8711" width="19.42578125" style="1" customWidth="1"/>
    <col min="8712" max="8712" width="27.140625" style="1" customWidth="1"/>
    <col min="8713" max="8960" width="9.140625" style="1"/>
    <col min="8961" max="8961" width="16.7109375" style="1" customWidth="1"/>
    <col min="8962" max="8962" width="14.7109375" style="1" customWidth="1"/>
    <col min="8963" max="8963" width="39.140625" style="1" customWidth="1"/>
    <col min="8964" max="8964" width="55.7109375" style="1" customWidth="1"/>
    <col min="8965" max="8965" width="17.140625" style="1" customWidth="1"/>
    <col min="8966" max="8966" width="17.7109375" style="1" customWidth="1"/>
    <col min="8967" max="8967" width="19.42578125" style="1" customWidth="1"/>
    <col min="8968" max="8968" width="27.140625" style="1" customWidth="1"/>
    <col min="8969" max="9216" width="9.140625" style="1"/>
    <col min="9217" max="9217" width="16.7109375" style="1" customWidth="1"/>
    <col min="9218" max="9218" width="14.7109375" style="1" customWidth="1"/>
    <col min="9219" max="9219" width="39.140625" style="1" customWidth="1"/>
    <col min="9220" max="9220" width="55.7109375" style="1" customWidth="1"/>
    <col min="9221" max="9221" width="17.140625" style="1" customWidth="1"/>
    <col min="9222" max="9222" width="17.7109375" style="1" customWidth="1"/>
    <col min="9223" max="9223" width="19.42578125" style="1" customWidth="1"/>
    <col min="9224" max="9224" width="27.140625" style="1" customWidth="1"/>
    <col min="9225" max="9472" width="9.140625" style="1"/>
    <col min="9473" max="9473" width="16.7109375" style="1" customWidth="1"/>
    <col min="9474" max="9474" width="14.7109375" style="1" customWidth="1"/>
    <col min="9475" max="9475" width="39.140625" style="1" customWidth="1"/>
    <col min="9476" max="9476" width="55.7109375" style="1" customWidth="1"/>
    <col min="9477" max="9477" width="17.140625" style="1" customWidth="1"/>
    <col min="9478" max="9478" width="17.7109375" style="1" customWidth="1"/>
    <col min="9479" max="9479" width="19.42578125" style="1" customWidth="1"/>
    <col min="9480" max="9480" width="27.140625" style="1" customWidth="1"/>
    <col min="9481" max="9728" width="9.140625" style="1"/>
    <col min="9729" max="9729" width="16.7109375" style="1" customWidth="1"/>
    <col min="9730" max="9730" width="14.7109375" style="1" customWidth="1"/>
    <col min="9731" max="9731" width="39.140625" style="1" customWidth="1"/>
    <col min="9732" max="9732" width="55.7109375" style="1" customWidth="1"/>
    <col min="9733" max="9733" width="17.140625" style="1" customWidth="1"/>
    <col min="9734" max="9734" width="17.7109375" style="1" customWidth="1"/>
    <col min="9735" max="9735" width="19.42578125" style="1" customWidth="1"/>
    <col min="9736" max="9736" width="27.140625" style="1" customWidth="1"/>
    <col min="9737" max="9984" width="9.140625" style="1"/>
    <col min="9985" max="9985" width="16.7109375" style="1" customWidth="1"/>
    <col min="9986" max="9986" width="14.7109375" style="1" customWidth="1"/>
    <col min="9987" max="9987" width="39.140625" style="1" customWidth="1"/>
    <col min="9988" max="9988" width="55.7109375" style="1" customWidth="1"/>
    <col min="9989" max="9989" width="17.140625" style="1" customWidth="1"/>
    <col min="9990" max="9990" width="17.7109375" style="1" customWidth="1"/>
    <col min="9991" max="9991" width="19.42578125" style="1" customWidth="1"/>
    <col min="9992" max="9992" width="27.140625" style="1" customWidth="1"/>
    <col min="9993" max="10240" width="9.140625" style="1"/>
    <col min="10241" max="10241" width="16.7109375" style="1" customWidth="1"/>
    <col min="10242" max="10242" width="14.7109375" style="1" customWidth="1"/>
    <col min="10243" max="10243" width="39.140625" style="1" customWidth="1"/>
    <col min="10244" max="10244" width="55.7109375" style="1" customWidth="1"/>
    <col min="10245" max="10245" width="17.140625" style="1" customWidth="1"/>
    <col min="10246" max="10246" width="17.7109375" style="1" customWidth="1"/>
    <col min="10247" max="10247" width="19.42578125" style="1" customWidth="1"/>
    <col min="10248" max="10248" width="27.140625" style="1" customWidth="1"/>
    <col min="10249" max="10496" width="9.140625" style="1"/>
    <col min="10497" max="10497" width="16.7109375" style="1" customWidth="1"/>
    <col min="10498" max="10498" width="14.7109375" style="1" customWidth="1"/>
    <col min="10499" max="10499" width="39.140625" style="1" customWidth="1"/>
    <col min="10500" max="10500" width="55.7109375" style="1" customWidth="1"/>
    <col min="10501" max="10501" width="17.140625" style="1" customWidth="1"/>
    <col min="10502" max="10502" width="17.7109375" style="1" customWidth="1"/>
    <col min="10503" max="10503" width="19.42578125" style="1" customWidth="1"/>
    <col min="10504" max="10504" width="27.140625" style="1" customWidth="1"/>
    <col min="10505" max="10752" width="9.140625" style="1"/>
    <col min="10753" max="10753" width="16.7109375" style="1" customWidth="1"/>
    <col min="10754" max="10754" width="14.7109375" style="1" customWidth="1"/>
    <col min="10755" max="10755" width="39.140625" style="1" customWidth="1"/>
    <col min="10756" max="10756" width="55.7109375" style="1" customWidth="1"/>
    <col min="10757" max="10757" width="17.140625" style="1" customWidth="1"/>
    <col min="10758" max="10758" width="17.7109375" style="1" customWidth="1"/>
    <col min="10759" max="10759" width="19.42578125" style="1" customWidth="1"/>
    <col min="10760" max="10760" width="27.140625" style="1" customWidth="1"/>
    <col min="10761" max="11008" width="9.140625" style="1"/>
    <col min="11009" max="11009" width="16.7109375" style="1" customWidth="1"/>
    <col min="11010" max="11010" width="14.7109375" style="1" customWidth="1"/>
    <col min="11011" max="11011" width="39.140625" style="1" customWidth="1"/>
    <col min="11012" max="11012" width="55.7109375" style="1" customWidth="1"/>
    <col min="11013" max="11013" width="17.140625" style="1" customWidth="1"/>
    <col min="11014" max="11014" width="17.7109375" style="1" customWidth="1"/>
    <col min="11015" max="11015" width="19.42578125" style="1" customWidth="1"/>
    <col min="11016" max="11016" width="27.140625" style="1" customWidth="1"/>
    <col min="11017" max="11264" width="9.140625" style="1"/>
    <col min="11265" max="11265" width="16.7109375" style="1" customWidth="1"/>
    <col min="11266" max="11266" width="14.7109375" style="1" customWidth="1"/>
    <col min="11267" max="11267" width="39.140625" style="1" customWidth="1"/>
    <col min="11268" max="11268" width="55.7109375" style="1" customWidth="1"/>
    <col min="11269" max="11269" width="17.140625" style="1" customWidth="1"/>
    <col min="11270" max="11270" width="17.7109375" style="1" customWidth="1"/>
    <col min="11271" max="11271" width="19.42578125" style="1" customWidth="1"/>
    <col min="11272" max="11272" width="27.140625" style="1" customWidth="1"/>
    <col min="11273" max="11520" width="9.140625" style="1"/>
    <col min="11521" max="11521" width="16.7109375" style="1" customWidth="1"/>
    <col min="11522" max="11522" width="14.7109375" style="1" customWidth="1"/>
    <col min="11523" max="11523" width="39.140625" style="1" customWidth="1"/>
    <col min="11524" max="11524" width="55.7109375" style="1" customWidth="1"/>
    <col min="11525" max="11525" width="17.140625" style="1" customWidth="1"/>
    <col min="11526" max="11526" width="17.7109375" style="1" customWidth="1"/>
    <col min="11527" max="11527" width="19.42578125" style="1" customWidth="1"/>
    <col min="11528" max="11528" width="27.140625" style="1" customWidth="1"/>
    <col min="11529" max="11776" width="9.140625" style="1"/>
    <col min="11777" max="11777" width="16.7109375" style="1" customWidth="1"/>
    <col min="11778" max="11778" width="14.7109375" style="1" customWidth="1"/>
    <col min="11779" max="11779" width="39.140625" style="1" customWidth="1"/>
    <col min="11780" max="11780" width="55.7109375" style="1" customWidth="1"/>
    <col min="11781" max="11781" width="17.140625" style="1" customWidth="1"/>
    <col min="11782" max="11782" width="17.7109375" style="1" customWidth="1"/>
    <col min="11783" max="11783" width="19.42578125" style="1" customWidth="1"/>
    <col min="11784" max="11784" width="27.140625" style="1" customWidth="1"/>
    <col min="11785" max="12032" width="9.140625" style="1"/>
    <col min="12033" max="12033" width="16.7109375" style="1" customWidth="1"/>
    <col min="12034" max="12034" width="14.7109375" style="1" customWidth="1"/>
    <col min="12035" max="12035" width="39.140625" style="1" customWidth="1"/>
    <col min="12036" max="12036" width="55.7109375" style="1" customWidth="1"/>
    <col min="12037" max="12037" width="17.140625" style="1" customWidth="1"/>
    <col min="12038" max="12038" width="17.7109375" style="1" customWidth="1"/>
    <col min="12039" max="12039" width="19.42578125" style="1" customWidth="1"/>
    <col min="12040" max="12040" width="27.140625" style="1" customWidth="1"/>
    <col min="12041" max="12288" width="9.140625" style="1"/>
    <col min="12289" max="12289" width="16.7109375" style="1" customWidth="1"/>
    <col min="12290" max="12290" width="14.7109375" style="1" customWidth="1"/>
    <col min="12291" max="12291" width="39.140625" style="1" customWidth="1"/>
    <col min="12292" max="12292" width="55.7109375" style="1" customWidth="1"/>
    <col min="12293" max="12293" width="17.140625" style="1" customWidth="1"/>
    <col min="12294" max="12294" width="17.7109375" style="1" customWidth="1"/>
    <col min="12295" max="12295" width="19.42578125" style="1" customWidth="1"/>
    <col min="12296" max="12296" width="27.140625" style="1" customWidth="1"/>
    <col min="12297" max="12544" width="9.140625" style="1"/>
    <col min="12545" max="12545" width="16.7109375" style="1" customWidth="1"/>
    <col min="12546" max="12546" width="14.7109375" style="1" customWidth="1"/>
    <col min="12547" max="12547" width="39.140625" style="1" customWidth="1"/>
    <col min="12548" max="12548" width="55.7109375" style="1" customWidth="1"/>
    <col min="12549" max="12549" width="17.140625" style="1" customWidth="1"/>
    <col min="12550" max="12550" width="17.7109375" style="1" customWidth="1"/>
    <col min="12551" max="12551" width="19.42578125" style="1" customWidth="1"/>
    <col min="12552" max="12552" width="27.140625" style="1" customWidth="1"/>
    <col min="12553" max="12800" width="9.140625" style="1"/>
    <col min="12801" max="12801" width="16.7109375" style="1" customWidth="1"/>
    <col min="12802" max="12802" width="14.7109375" style="1" customWidth="1"/>
    <col min="12803" max="12803" width="39.140625" style="1" customWidth="1"/>
    <col min="12804" max="12804" width="55.7109375" style="1" customWidth="1"/>
    <col min="12805" max="12805" width="17.140625" style="1" customWidth="1"/>
    <col min="12806" max="12806" width="17.7109375" style="1" customWidth="1"/>
    <col min="12807" max="12807" width="19.42578125" style="1" customWidth="1"/>
    <col min="12808" max="12808" width="27.140625" style="1" customWidth="1"/>
    <col min="12809" max="13056" width="9.140625" style="1"/>
    <col min="13057" max="13057" width="16.7109375" style="1" customWidth="1"/>
    <col min="13058" max="13058" width="14.7109375" style="1" customWidth="1"/>
    <col min="13059" max="13059" width="39.140625" style="1" customWidth="1"/>
    <col min="13060" max="13060" width="55.7109375" style="1" customWidth="1"/>
    <col min="13061" max="13061" width="17.140625" style="1" customWidth="1"/>
    <col min="13062" max="13062" width="17.7109375" style="1" customWidth="1"/>
    <col min="13063" max="13063" width="19.42578125" style="1" customWidth="1"/>
    <col min="13064" max="13064" width="27.140625" style="1" customWidth="1"/>
    <col min="13065" max="13312" width="9.140625" style="1"/>
    <col min="13313" max="13313" width="16.7109375" style="1" customWidth="1"/>
    <col min="13314" max="13314" width="14.7109375" style="1" customWidth="1"/>
    <col min="13315" max="13315" width="39.140625" style="1" customWidth="1"/>
    <col min="13316" max="13316" width="55.7109375" style="1" customWidth="1"/>
    <col min="13317" max="13317" width="17.140625" style="1" customWidth="1"/>
    <col min="13318" max="13318" width="17.7109375" style="1" customWidth="1"/>
    <col min="13319" max="13319" width="19.42578125" style="1" customWidth="1"/>
    <col min="13320" max="13320" width="27.140625" style="1" customWidth="1"/>
    <col min="13321" max="13568" width="9.140625" style="1"/>
    <col min="13569" max="13569" width="16.7109375" style="1" customWidth="1"/>
    <col min="13570" max="13570" width="14.7109375" style="1" customWidth="1"/>
    <col min="13571" max="13571" width="39.140625" style="1" customWidth="1"/>
    <col min="13572" max="13572" width="55.7109375" style="1" customWidth="1"/>
    <col min="13573" max="13573" width="17.140625" style="1" customWidth="1"/>
    <col min="13574" max="13574" width="17.7109375" style="1" customWidth="1"/>
    <col min="13575" max="13575" width="19.42578125" style="1" customWidth="1"/>
    <col min="13576" max="13576" width="27.140625" style="1" customWidth="1"/>
    <col min="13577" max="13824" width="9.140625" style="1"/>
    <col min="13825" max="13825" width="16.7109375" style="1" customWidth="1"/>
    <col min="13826" max="13826" width="14.7109375" style="1" customWidth="1"/>
    <col min="13827" max="13827" width="39.140625" style="1" customWidth="1"/>
    <col min="13828" max="13828" width="55.7109375" style="1" customWidth="1"/>
    <col min="13829" max="13829" width="17.140625" style="1" customWidth="1"/>
    <col min="13830" max="13830" width="17.7109375" style="1" customWidth="1"/>
    <col min="13831" max="13831" width="19.42578125" style="1" customWidth="1"/>
    <col min="13832" max="13832" width="27.140625" style="1" customWidth="1"/>
    <col min="13833" max="14080" width="9.140625" style="1"/>
    <col min="14081" max="14081" width="16.7109375" style="1" customWidth="1"/>
    <col min="14082" max="14082" width="14.7109375" style="1" customWidth="1"/>
    <col min="14083" max="14083" width="39.140625" style="1" customWidth="1"/>
    <col min="14084" max="14084" width="55.7109375" style="1" customWidth="1"/>
    <col min="14085" max="14085" width="17.140625" style="1" customWidth="1"/>
    <col min="14086" max="14086" width="17.7109375" style="1" customWidth="1"/>
    <col min="14087" max="14087" width="19.42578125" style="1" customWidth="1"/>
    <col min="14088" max="14088" width="27.140625" style="1" customWidth="1"/>
    <col min="14089" max="14336" width="9.140625" style="1"/>
    <col min="14337" max="14337" width="16.7109375" style="1" customWidth="1"/>
    <col min="14338" max="14338" width="14.7109375" style="1" customWidth="1"/>
    <col min="14339" max="14339" width="39.140625" style="1" customWidth="1"/>
    <col min="14340" max="14340" width="55.7109375" style="1" customWidth="1"/>
    <col min="14341" max="14341" width="17.140625" style="1" customWidth="1"/>
    <col min="14342" max="14342" width="17.7109375" style="1" customWidth="1"/>
    <col min="14343" max="14343" width="19.42578125" style="1" customWidth="1"/>
    <col min="14344" max="14344" width="27.140625" style="1" customWidth="1"/>
    <col min="14345" max="14592" width="9.140625" style="1"/>
    <col min="14593" max="14593" width="16.7109375" style="1" customWidth="1"/>
    <col min="14594" max="14594" width="14.7109375" style="1" customWidth="1"/>
    <col min="14595" max="14595" width="39.140625" style="1" customWidth="1"/>
    <col min="14596" max="14596" width="55.7109375" style="1" customWidth="1"/>
    <col min="14597" max="14597" width="17.140625" style="1" customWidth="1"/>
    <col min="14598" max="14598" width="17.7109375" style="1" customWidth="1"/>
    <col min="14599" max="14599" width="19.42578125" style="1" customWidth="1"/>
    <col min="14600" max="14600" width="27.140625" style="1" customWidth="1"/>
    <col min="14601" max="14848" width="9.140625" style="1"/>
    <col min="14849" max="14849" width="16.7109375" style="1" customWidth="1"/>
    <col min="14850" max="14850" width="14.7109375" style="1" customWidth="1"/>
    <col min="14851" max="14851" width="39.140625" style="1" customWidth="1"/>
    <col min="14852" max="14852" width="55.7109375" style="1" customWidth="1"/>
    <col min="14853" max="14853" width="17.140625" style="1" customWidth="1"/>
    <col min="14854" max="14854" width="17.7109375" style="1" customWidth="1"/>
    <col min="14855" max="14855" width="19.42578125" style="1" customWidth="1"/>
    <col min="14856" max="14856" width="27.140625" style="1" customWidth="1"/>
    <col min="14857" max="15104" width="9.140625" style="1"/>
    <col min="15105" max="15105" width="16.7109375" style="1" customWidth="1"/>
    <col min="15106" max="15106" width="14.7109375" style="1" customWidth="1"/>
    <col min="15107" max="15107" width="39.140625" style="1" customWidth="1"/>
    <col min="15108" max="15108" width="55.7109375" style="1" customWidth="1"/>
    <col min="15109" max="15109" width="17.140625" style="1" customWidth="1"/>
    <col min="15110" max="15110" width="17.7109375" style="1" customWidth="1"/>
    <col min="15111" max="15111" width="19.42578125" style="1" customWidth="1"/>
    <col min="15112" max="15112" width="27.140625" style="1" customWidth="1"/>
    <col min="15113" max="15360" width="9.140625" style="1"/>
    <col min="15361" max="15361" width="16.7109375" style="1" customWidth="1"/>
    <col min="15362" max="15362" width="14.7109375" style="1" customWidth="1"/>
    <col min="15363" max="15363" width="39.140625" style="1" customWidth="1"/>
    <col min="15364" max="15364" width="55.7109375" style="1" customWidth="1"/>
    <col min="15365" max="15365" width="17.140625" style="1" customWidth="1"/>
    <col min="15366" max="15366" width="17.7109375" style="1" customWidth="1"/>
    <col min="15367" max="15367" width="19.42578125" style="1" customWidth="1"/>
    <col min="15368" max="15368" width="27.140625" style="1" customWidth="1"/>
    <col min="15369" max="15616" width="9.140625" style="1"/>
    <col min="15617" max="15617" width="16.7109375" style="1" customWidth="1"/>
    <col min="15618" max="15618" width="14.7109375" style="1" customWidth="1"/>
    <col min="15619" max="15619" width="39.140625" style="1" customWidth="1"/>
    <col min="15620" max="15620" width="55.7109375" style="1" customWidth="1"/>
    <col min="15621" max="15621" width="17.140625" style="1" customWidth="1"/>
    <col min="15622" max="15622" width="17.7109375" style="1" customWidth="1"/>
    <col min="15623" max="15623" width="19.42578125" style="1" customWidth="1"/>
    <col min="15624" max="15624" width="27.140625" style="1" customWidth="1"/>
    <col min="15625" max="15872" width="9.140625" style="1"/>
    <col min="15873" max="15873" width="16.7109375" style="1" customWidth="1"/>
    <col min="15874" max="15874" width="14.7109375" style="1" customWidth="1"/>
    <col min="15875" max="15875" width="39.140625" style="1" customWidth="1"/>
    <col min="15876" max="15876" width="55.7109375" style="1" customWidth="1"/>
    <col min="15877" max="15877" width="17.140625" style="1" customWidth="1"/>
    <col min="15878" max="15878" width="17.7109375" style="1" customWidth="1"/>
    <col min="15879" max="15879" width="19.42578125" style="1" customWidth="1"/>
    <col min="15880" max="15880" width="27.140625" style="1" customWidth="1"/>
    <col min="15881" max="16128" width="9.140625" style="1"/>
    <col min="16129" max="16129" width="16.7109375" style="1" customWidth="1"/>
    <col min="16130" max="16130" width="14.7109375" style="1" customWidth="1"/>
    <col min="16131" max="16131" width="39.140625" style="1" customWidth="1"/>
    <col min="16132" max="16132" width="55.7109375" style="1" customWidth="1"/>
    <col min="16133" max="16133" width="17.140625" style="1" customWidth="1"/>
    <col min="16134" max="16134" width="17.7109375" style="1" customWidth="1"/>
    <col min="16135" max="16135" width="19.42578125" style="1" customWidth="1"/>
    <col min="16136" max="16136" width="27.140625" style="1" customWidth="1"/>
    <col min="16137" max="16384" width="9.140625" style="1"/>
  </cols>
  <sheetData>
    <row r="1" spans="1:8" ht="24.95" customHeight="1" x14ac:dyDescent="0.25">
      <c r="A1" s="37"/>
      <c r="B1" s="37"/>
      <c r="C1" s="37"/>
      <c r="D1" s="37"/>
      <c r="E1" s="37"/>
      <c r="F1" s="38"/>
      <c r="G1" s="37"/>
      <c r="H1" s="37"/>
    </row>
    <row r="2" spans="1:8" ht="24.95" customHeight="1" x14ac:dyDescent="0.25">
      <c r="A2" s="37"/>
      <c r="B2" s="37"/>
      <c r="C2" s="37"/>
      <c r="D2" s="37"/>
      <c r="E2" s="37"/>
      <c r="F2" s="38"/>
      <c r="G2" s="37"/>
      <c r="H2" s="37"/>
    </row>
    <row r="3" spans="1:8" ht="24.95" customHeight="1" x14ac:dyDescent="0.25">
      <c r="A3" s="39"/>
      <c r="B3" s="39"/>
      <c r="C3" s="39"/>
      <c r="D3" s="39"/>
      <c r="E3" s="39"/>
      <c r="F3" s="39"/>
      <c r="G3" s="39"/>
      <c r="H3" s="39"/>
    </row>
    <row r="4" spans="1:8" ht="24.95" customHeight="1" x14ac:dyDescent="0.25">
      <c r="A4" s="40"/>
      <c r="B4" s="40"/>
      <c r="C4" s="40"/>
      <c r="D4" s="40"/>
      <c r="E4" s="40"/>
      <c r="F4" s="40"/>
      <c r="G4" s="40"/>
      <c r="H4" s="2"/>
    </row>
    <row r="5" spans="1:8" ht="35.1" customHeight="1" x14ac:dyDescent="0.25">
      <c r="A5" s="41" t="s">
        <v>1763</v>
      </c>
      <c r="B5" s="41"/>
      <c r="C5" s="41"/>
      <c r="D5" s="41"/>
      <c r="E5" s="41"/>
      <c r="F5" s="41"/>
      <c r="G5" s="41"/>
      <c r="H5" s="2"/>
    </row>
    <row r="6" spans="1:8" ht="34.5" customHeight="1" x14ac:dyDescent="0.25">
      <c r="A6" s="14" t="s">
        <v>0</v>
      </c>
      <c r="B6" s="14" t="s">
        <v>1</v>
      </c>
      <c r="C6" s="15" t="s">
        <v>2</v>
      </c>
      <c r="D6" s="16" t="s">
        <v>3</v>
      </c>
      <c r="E6" s="14" t="s">
        <v>4</v>
      </c>
      <c r="F6" s="14" t="s">
        <v>5</v>
      </c>
      <c r="G6" s="17" t="s">
        <v>6</v>
      </c>
      <c r="H6" s="18" t="s">
        <v>7</v>
      </c>
    </row>
    <row r="7" spans="1:8" ht="35.1" customHeight="1" x14ac:dyDescent="0.25">
      <c r="A7" s="26">
        <v>44926</v>
      </c>
      <c r="B7" s="26">
        <f>+A7</f>
        <v>44926</v>
      </c>
      <c r="C7" s="27">
        <v>1610000004</v>
      </c>
      <c r="D7" s="28" t="s">
        <v>105</v>
      </c>
      <c r="E7" s="29">
        <v>0.75</v>
      </c>
      <c r="F7" s="28" t="s">
        <v>23</v>
      </c>
      <c r="G7" s="30">
        <v>105.9226338</v>
      </c>
      <c r="H7" s="31">
        <f>+G7*E7</f>
        <v>79.441975350000007</v>
      </c>
    </row>
    <row r="8" spans="1:8" ht="35.1" customHeight="1" x14ac:dyDescent="0.25">
      <c r="A8" s="26">
        <v>44926</v>
      </c>
      <c r="B8" s="26">
        <f t="shared" ref="B8:B71" si="0">+A8</f>
        <v>44926</v>
      </c>
      <c r="C8" s="27">
        <v>1610000005</v>
      </c>
      <c r="D8" s="28" t="s">
        <v>110</v>
      </c>
      <c r="E8" s="29">
        <v>0.5</v>
      </c>
      <c r="F8" s="28" t="s">
        <v>23</v>
      </c>
      <c r="G8" s="30">
        <v>88.000001800000007</v>
      </c>
      <c r="H8" s="31">
        <f t="shared" ref="H8:H71" si="1">+G8*E8</f>
        <v>44.000000900000003</v>
      </c>
    </row>
    <row r="9" spans="1:8" ht="35.1" customHeight="1" x14ac:dyDescent="0.25">
      <c r="A9" s="26">
        <v>44926</v>
      </c>
      <c r="B9" s="26">
        <f t="shared" si="0"/>
        <v>44926</v>
      </c>
      <c r="C9" s="27">
        <v>1610000006</v>
      </c>
      <c r="D9" s="28" t="s">
        <v>111</v>
      </c>
      <c r="E9" s="29">
        <v>82861.350000000006</v>
      </c>
      <c r="F9" s="28" t="s">
        <v>23</v>
      </c>
      <c r="G9" s="30">
        <v>3.6613100000000003E-2</v>
      </c>
      <c r="H9" s="31">
        <f t="shared" si="1"/>
        <v>3033.8108936850003</v>
      </c>
    </row>
    <row r="10" spans="1:8" ht="35.1" customHeight="1" x14ac:dyDescent="0.25">
      <c r="A10" s="26">
        <v>44926</v>
      </c>
      <c r="B10" s="26">
        <f t="shared" si="0"/>
        <v>44926</v>
      </c>
      <c r="C10" s="27">
        <v>1610000010</v>
      </c>
      <c r="D10" s="28" t="s">
        <v>127</v>
      </c>
      <c r="E10" s="29">
        <v>55</v>
      </c>
      <c r="F10" s="28" t="s">
        <v>5</v>
      </c>
      <c r="G10" s="30">
        <v>1445.2322340999999</v>
      </c>
      <c r="H10" s="31">
        <f t="shared" si="1"/>
        <v>79487.772875499999</v>
      </c>
    </row>
    <row r="11" spans="1:8" ht="35.1" customHeight="1" x14ac:dyDescent="0.25">
      <c r="A11" s="26">
        <v>44926</v>
      </c>
      <c r="B11" s="26">
        <f t="shared" si="0"/>
        <v>44926</v>
      </c>
      <c r="C11" s="27">
        <v>1610000017</v>
      </c>
      <c r="D11" s="28" t="s">
        <v>131</v>
      </c>
      <c r="E11" s="29">
        <v>2</v>
      </c>
      <c r="F11" s="28" t="s">
        <v>5</v>
      </c>
      <c r="G11" s="30">
        <v>1.9480493000000001</v>
      </c>
      <c r="H11" s="31">
        <f t="shared" si="1"/>
        <v>3.8960986000000002</v>
      </c>
    </row>
    <row r="12" spans="1:8" ht="35.1" customHeight="1" x14ac:dyDescent="0.25">
      <c r="A12" s="26">
        <v>44926</v>
      </c>
      <c r="B12" s="26">
        <f t="shared" si="0"/>
        <v>44926</v>
      </c>
      <c r="C12" s="27">
        <v>1610000018</v>
      </c>
      <c r="D12" s="28" t="s">
        <v>133</v>
      </c>
      <c r="E12" s="29">
        <v>100</v>
      </c>
      <c r="F12" s="28" t="s">
        <v>5</v>
      </c>
      <c r="G12" s="30">
        <v>0.95579999999999998</v>
      </c>
      <c r="H12" s="31">
        <f t="shared" si="1"/>
        <v>95.58</v>
      </c>
    </row>
    <row r="13" spans="1:8" ht="35.1" customHeight="1" x14ac:dyDescent="0.25">
      <c r="A13" s="26">
        <v>44926</v>
      </c>
      <c r="B13" s="26">
        <f t="shared" si="0"/>
        <v>44926</v>
      </c>
      <c r="C13" s="27">
        <v>1610000019</v>
      </c>
      <c r="D13" s="28" t="s">
        <v>134</v>
      </c>
      <c r="E13" s="29">
        <v>400</v>
      </c>
      <c r="F13" s="28" t="s">
        <v>5</v>
      </c>
      <c r="G13" s="30">
        <v>6.0083875999999998</v>
      </c>
      <c r="H13" s="31">
        <f t="shared" si="1"/>
        <v>2403.3550399999999</v>
      </c>
    </row>
    <row r="14" spans="1:8" ht="35.1" customHeight="1" x14ac:dyDescent="0.25">
      <c r="A14" s="26">
        <v>44926</v>
      </c>
      <c r="B14" s="26">
        <f t="shared" si="0"/>
        <v>44926</v>
      </c>
      <c r="C14" s="27">
        <v>1610000023</v>
      </c>
      <c r="D14" s="28" t="s">
        <v>136</v>
      </c>
      <c r="E14" s="29">
        <v>4</v>
      </c>
      <c r="F14" s="28" t="s">
        <v>5</v>
      </c>
      <c r="G14" s="30">
        <v>5.4762294999999996</v>
      </c>
      <c r="H14" s="31">
        <f t="shared" si="1"/>
        <v>21.904917999999999</v>
      </c>
    </row>
    <row r="15" spans="1:8" ht="35.1" customHeight="1" x14ac:dyDescent="0.25">
      <c r="A15" s="26">
        <v>44926</v>
      </c>
      <c r="B15" s="26">
        <f t="shared" si="0"/>
        <v>44926</v>
      </c>
      <c r="C15" s="27">
        <v>1610000027</v>
      </c>
      <c r="D15" s="28" t="s">
        <v>163</v>
      </c>
      <c r="E15" s="29">
        <v>19</v>
      </c>
      <c r="F15" s="28" t="s">
        <v>5</v>
      </c>
      <c r="G15" s="30">
        <v>51.66</v>
      </c>
      <c r="H15" s="31">
        <f t="shared" si="1"/>
        <v>981.54</v>
      </c>
    </row>
    <row r="16" spans="1:8" ht="35.1" customHeight="1" x14ac:dyDescent="0.25">
      <c r="A16" s="26">
        <v>44926</v>
      </c>
      <c r="B16" s="26">
        <f t="shared" si="0"/>
        <v>44926</v>
      </c>
      <c r="C16" s="27">
        <v>1610000031</v>
      </c>
      <c r="D16" s="28" t="s">
        <v>224</v>
      </c>
      <c r="E16" s="29">
        <v>2635.8</v>
      </c>
      <c r="F16" s="28" t="s">
        <v>106</v>
      </c>
      <c r="G16" s="30">
        <v>0.39192680000000002</v>
      </c>
      <c r="H16" s="31">
        <f t="shared" si="1"/>
        <v>1033.0406594400001</v>
      </c>
    </row>
    <row r="17" spans="1:8" ht="35.1" customHeight="1" x14ac:dyDescent="0.25">
      <c r="A17" s="26">
        <v>44926</v>
      </c>
      <c r="B17" s="26">
        <f t="shared" si="0"/>
        <v>44926</v>
      </c>
      <c r="C17" s="27">
        <v>1610000034</v>
      </c>
      <c r="D17" s="28" t="s">
        <v>228</v>
      </c>
      <c r="E17" s="29">
        <v>900</v>
      </c>
      <c r="F17" s="28" t="s">
        <v>5</v>
      </c>
      <c r="G17" s="30">
        <v>3.5709999999999999E-2</v>
      </c>
      <c r="H17" s="31">
        <f t="shared" si="1"/>
        <v>32.138999999999996</v>
      </c>
    </row>
    <row r="18" spans="1:8" ht="35.1" customHeight="1" x14ac:dyDescent="0.25">
      <c r="A18" s="26">
        <v>44926</v>
      </c>
      <c r="B18" s="26">
        <f t="shared" si="0"/>
        <v>44926</v>
      </c>
      <c r="C18" s="27">
        <v>1610000038</v>
      </c>
      <c r="D18" s="28" t="s">
        <v>235</v>
      </c>
      <c r="E18" s="29">
        <v>156</v>
      </c>
      <c r="F18" s="28" t="s">
        <v>5</v>
      </c>
      <c r="G18" s="30">
        <v>40.119999999999997</v>
      </c>
      <c r="H18" s="31">
        <f t="shared" si="1"/>
        <v>6258.7199999999993</v>
      </c>
    </row>
    <row r="19" spans="1:8" ht="35.1" customHeight="1" x14ac:dyDescent="0.25">
      <c r="A19" s="26">
        <v>44926</v>
      </c>
      <c r="B19" s="26">
        <f t="shared" si="0"/>
        <v>44926</v>
      </c>
      <c r="C19" s="27">
        <v>1610000039</v>
      </c>
      <c r="D19" s="28" t="s">
        <v>237</v>
      </c>
      <c r="E19" s="29">
        <v>2</v>
      </c>
      <c r="F19" s="28" t="s">
        <v>5</v>
      </c>
      <c r="G19" s="30">
        <v>22.124999599999999</v>
      </c>
      <c r="H19" s="31">
        <f t="shared" si="1"/>
        <v>44.249999199999998</v>
      </c>
    </row>
    <row r="20" spans="1:8" ht="35.1" customHeight="1" x14ac:dyDescent="0.25">
      <c r="A20" s="26">
        <v>44926</v>
      </c>
      <c r="B20" s="26">
        <f t="shared" si="0"/>
        <v>44926</v>
      </c>
      <c r="C20" s="27">
        <v>1610000046</v>
      </c>
      <c r="D20" s="28" t="s">
        <v>1779</v>
      </c>
      <c r="E20" s="29">
        <v>16</v>
      </c>
      <c r="F20" s="28" t="s">
        <v>5</v>
      </c>
      <c r="G20" s="30">
        <v>74.22</v>
      </c>
      <c r="H20" s="31">
        <f t="shared" si="1"/>
        <v>1187.52</v>
      </c>
    </row>
    <row r="21" spans="1:8" ht="35.1" customHeight="1" x14ac:dyDescent="0.25">
      <c r="A21" s="26">
        <v>44926</v>
      </c>
      <c r="B21" s="26">
        <f t="shared" si="0"/>
        <v>44926</v>
      </c>
      <c r="C21" s="27">
        <v>1610000063</v>
      </c>
      <c r="D21" s="28" t="s">
        <v>330</v>
      </c>
      <c r="E21" s="29">
        <v>1</v>
      </c>
      <c r="F21" s="28" t="s">
        <v>5</v>
      </c>
      <c r="G21" s="30">
        <v>47.293537100000002</v>
      </c>
      <c r="H21" s="31">
        <f t="shared" si="1"/>
        <v>47.293537100000002</v>
      </c>
    </row>
    <row r="22" spans="1:8" ht="35.1" customHeight="1" x14ac:dyDescent="0.25">
      <c r="A22" s="26">
        <v>44926</v>
      </c>
      <c r="B22" s="26">
        <f t="shared" si="0"/>
        <v>44926</v>
      </c>
      <c r="C22" s="27">
        <v>1610000064</v>
      </c>
      <c r="D22" s="28" t="s">
        <v>335</v>
      </c>
      <c r="E22" s="29">
        <v>11</v>
      </c>
      <c r="F22" s="28" t="s">
        <v>5</v>
      </c>
      <c r="G22" s="30">
        <v>31.397329899999999</v>
      </c>
      <c r="H22" s="31">
        <f t="shared" si="1"/>
        <v>345.37062889999999</v>
      </c>
    </row>
    <row r="23" spans="1:8" ht="35.1" customHeight="1" x14ac:dyDescent="0.25">
      <c r="A23" s="26">
        <v>44926</v>
      </c>
      <c r="B23" s="26">
        <f t="shared" si="0"/>
        <v>44926</v>
      </c>
      <c r="C23" s="27">
        <v>1610000065</v>
      </c>
      <c r="D23" s="28" t="s">
        <v>338</v>
      </c>
      <c r="E23" s="29">
        <v>97</v>
      </c>
      <c r="F23" s="28" t="s">
        <v>5</v>
      </c>
      <c r="G23" s="30">
        <v>29.981184200000001</v>
      </c>
      <c r="H23" s="31">
        <f t="shared" si="1"/>
        <v>2908.1748674</v>
      </c>
    </row>
    <row r="24" spans="1:8" ht="35.1" customHeight="1" x14ac:dyDescent="0.25">
      <c r="A24" s="26">
        <v>44926</v>
      </c>
      <c r="B24" s="26">
        <f t="shared" si="0"/>
        <v>44926</v>
      </c>
      <c r="C24" s="27">
        <v>1610000067</v>
      </c>
      <c r="D24" s="28" t="s">
        <v>340</v>
      </c>
      <c r="E24" s="29">
        <v>2</v>
      </c>
      <c r="F24" s="28" t="s">
        <v>5</v>
      </c>
      <c r="G24" s="30">
        <v>15.87</v>
      </c>
      <c r="H24" s="31">
        <f t="shared" si="1"/>
        <v>31.74</v>
      </c>
    </row>
    <row r="25" spans="1:8" ht="35.1" customHeight="1" x14ac:dyDescent="0.25">
      <c r="A25" s="26">
        <v>44926</v>
      </c>
      <c r="B25" s="26">
        <f t="shared" si="0"/>
        <v>44926</v>
      </c>
      <c r="C25" s="27">
        <v>1610000073</v>
      </c>
      <c r="D25" s="28" t="s">
        <v>404</v>
      </c>
      <c r="E25" s="29">
        <v>6354</v>
      </c>
      <c r="F25" s="28" t="s">
        <v>5</v>
      </c>
      <c r="G25" s="30">
        <v>28.924396300000002</v>
      </c>
      <c r="H25" s="31">
        <f t="shared" si="1"/>
        <v>183785.61409020002</v>
      </c>
    </row>
    <row r="26" spans="1:8" ht="35.1" customHeight="1" x14ac:dyDescent="0.25">
      <c r="A26" s="26">
        <v>44926</v>
      </c>
      <c r="B26" s="26">
        <f t="shared" si="0"/>
        <v>44926</v>
      </c>
      <c r="C26" s="27">
        <v>1610000074</v>
      </c>
      <c r="D26" s="28" t="s">
        <v>405</v>
      </c>
      <c r="E26" s="29">
        <v>24</v>
      </c>
      <c r="F26" s="28" t="s">
        <v>5</v>
      </c>
      <c r="G26" s="30">
        <v>35.481461500000002</v>
      </c>
      <c r="H26" s="31">
        <f t="shared" si="1"/>
        <v>851.5550760000001</v>
      </c>
    </row>
    <row r="27" spans="1:8" ht="35.1" customHeight="1" x14ac:dyDescent="0.25">
      <c r="A27" s="26">
        <v>44926</v>
      </c>
      <c r="B27" s="26">
        <f t="shared" si="0"/>
        <v>44926</v>
      </c>
      <c r="C27" s="27">
        <v>1610000075</v>
      </c>
      <c r="D27" s="28" t="s">
        <v>406</v>
      </c>
      <c r="E27" s="29">
        <v>5</v>
      </c>
      <c r="F27" s="28" t="s">
        <v>5</v>
      </c>
      <c r="G27" s="30">
        <v>40.039397000000001</v>
      </c>
      <c r="H27" s="31">
        <f t="shared" si="1"/>
        <v>200.19698500000001</v>
      </c>
    </row>
    <row r="28" spans="1:8" ht="35.1" customHeight="1" x14ac:dyDescent="0.25">
      <c r="A28" s="26">
        <v>44926</v>
      </c>
      <c r="B28" s="26">
        <f t="shared" si="0"/>
        <v>44926</v>
      </c>
      <c r="C28" s="27">
        <v>1610000076</v>
      </c>
      <c r="D28" s="28" t="s">
        <v>407</v>
      </c>
      <c r="E28" s="29">
        <v>4</v>
      </c>
      <c r="F28" s="28" t="s">
        <v>5</v>
      </c>
      <c r="G28" s="30">
        <v>33.909995100000003</v>
      </c>
      <c r="H28" s="31">
        <f t="shared" si="1"/>
        <v>135.63998040000001</v>
      </c>
    </row>
    <row r="29" spans="1:8" ht="35.1" customHeight="1" x14ac:dyDescent="0.25">
      <c r="A29" s="26">
        <v>44926</v>
      </c>
      <c r="B29" s="26">
        <f t="shared" si="0"/>
        <v>44926</v>
      </c>
      <c r="C29" s="27">
        <v>1610000084</v>
      </c>
      <c r="D29" s="28" t="s">
        <v>393</v>
      </c>
      <c r="E29" s="29">
        <v>3</v>
      </c>
      <c r="F29" s="28" t="s">
        <v>5</v>
      </c>
      <c r="G29" s="30">
        <v>14021.506797800001</v>
      </c>
      <c r="H29" s="31">
        <f t="shared" si="1"/>
        <v>42064.520393400002</v>
      </c>
    </row>
    <row r="30" spans="1:8" ht="35.1" customHeight="1" x14ac:dyDescent="0.25">
      <c r="A30" s="26">
        <v>44926</v>
      </c>
      <c r="B30" s="26">
        <f t="shared" si="0"/>
        <v>44926</v>
      </c>
      <c r="C30" s="27">
        <v>1610000091</v>
      </c>
      <c r="D30" s="28" t="s">
        <v>409</v>
      </c>
      <c r="E30" s="29">
        <v>3</v>
      </c>
      <c r="F30" s="28" t="s">
        <v>5</v>
      </c>
      <c r="G30" s="30">
        <v>10.5500924</v>
      </c>
      <c r="H30" s="31">
        <f t="shared" si="1"/>
        <v>31.650277200000001</v>
      </c>
    </row>
    <row r="31" spans="1:8" ht="35.1" customHeight="1" x14ac:dyDescent="0.25">
      <c r="A31" s="26">
        <v>44926</v>
      </c>
      <c r="B31" s="26">
        <f t="shared" si="0"/>
        <v>44926</v>
      </c>
      <c r="C31" s="27">
        <v>1610000097</v>
      </c>
      <c r="D31" s="28" t="s">
        <v>427</v>
      </c>
      <c r="E31" s="29">
        <v>20</v>
      </c>
      <c r="F31" s="28" t="s">
        <v>5</v>
      </c>
      <c r="G31" s="30">
        <v>2714</v>
      </c>
      <c r="H31" s="31">
        <f t="shared" si="1"/>
        <v>54280</v>
      </c>
    </row>
    <row r="32" spans="1:8" ht="35.1" customHeight="1" x14ac:dyDescent="0.25">
      <c r="A32" s="26">
        <v>44926</v>
      </c>
      <c r="B32" s="26">
        <f t="shared" si="0"/>
        <v>44926</v>
      </c>
      <c r="C32" s="27">
        <v>1610000105</v>
      </c>
      <c r="D32" s="28" t="s">
        <v>493</v>
      </c>
      <c r="E32" s="29">
        <v>236</v>
      </c>
      <c r="F32" s="28" t="s">
        <v>5</v>
      </c>
      <c r="G32" s="30">
        <v>123.38292939999999</v>
      </c>
      <c r="H32" s="31">
        <f t="shared" si="1"/>
        <v>29118.3713384</v>
      </c>
    </row>
    <row r="33" spans="1:8" ht="35.1" customHeight="1" x14ac:dyDescent="0.25">
      <c r="A33" s="26">
        <v>44926</v>
      </c>
      <c r="B33" s="26">
        <f t="shared" si="0"/>
        <v>44926</v>
      </c>
      <c r="C33" s="27">
        <v>1610000110</v>
      </c>
      <c r="D33" s="28" t="s">
        <v>1424</v>
      </c>
      <c r="E33" s="29">
        <v>2016</v>
      </c>
      <c r="F33" s="28" t="s">
        <v>5</v>
      </c>
      <c r="G33" s="30">
        <v>18.899999999999999</v>
      </c>
      <c r="H33" s="31">
        <f t="shared" si="1"/>
        <v>38102.399999999994</v>
      </c>
    </row>
    <row r="34" spans="1:8" ht="35.1" customHeight="1" x14ac:dyDescent="0.25">
      <c r="A34" s="26">
        <v>44926</v>
      </c>
      <c r="B34" s="26">
        <f t="shared" si="0"/>
        <v>44926</v>
      </c>
      <c r="C34" s="27">
        <v>1610000111</v>
      </c>
      <c r="D34" s="28" t="s">
        <v>545</v>
      </c>
      <c r="E34" s="29">
        <v>100</v>
      </c>
      <c r="F34" s="28" t="s">
        <v>5</v>
      </c>
      <c r="G34" s="30">
        <v>3.1063912</v>
      </c>
      <c r="H34" s="31">
        <f t="shared" si="1"/>
        <v>310.63911999999999</v>
      </c>
    </row>
    <row r="35" spans="1:8" ht="35.1" customHeight="1" x14ac:dyDescent="0.25">
      <c r="A35" s="26">
        <v>44926</v>
      </c>
      <c r="B35" s="26">
        <f t="shared" si="0"/>
        <v>44926</v>
      </c>
      <c r="C35" s="27">
        <v>1610000113</v>
      </c>
      <c r="D35" s="28" t="s">
        <v>552</v>
      </c>
      <c r="E35" s="29">
        <v>75</v>
      </c>
      <c r="F35" s="28" t="s">
        <v>5</v>
      </c>
      <c r="G35" s="30">
        <v>1.5674359</v>
      </c>
      <c r="H35" s="31">
        <f t="shared" si="1"/>
        <v>117.5576925</v>
      </c>
    </row>
    <row r="36" spans="1:8" ht="35.1" customHeight="1" x14ac:dyDescent="0.25">
      <c r="A36" s="26">
        <v>44926</v>
      </c>
      <c r="B36" s="26">
        <f t="shared" si="0"/>
        <v>44926</v>
      </c>
      <c r="C36" s="27">
        <v>1610000115</v>
      </c>
      <c r="D36" s="28" t="s">
        <v>850</v>
      </c>
      <c r="E36" s="29">
        <v>1.5</v>
      </c>
      <c r="F36" s="28" t="s">
        <v>23</v>
      </c>
      <c r="G36" s="30">
        <v>916.22809729999994</v>
      </c>
      <c r="H36" s="31">
        <f t="shared" si="1"/>
        <v>1374.34214595</v>
      </c>
    </row>
    <row r="37" spans="1:8" ht="35.1" customHeight="1" x14ac:dyDescent="0.25">
      <c r="A37" s="26">
        <v>44926</v>
      </c>
      <c r="B37" s="26">
        <f t="shared" si="0"/>
        <v>44926</v>
      </c>
      <c r="C37" s="27">
        <v>1610000129</v>
      </c>
      <c r="D37" s="28" t="s">
        <v>713</v>
      </c>
      <c r="E37" s="29">
        <v>1</v>
      </c>
      <c r="F37" s="28" t="s">
        <v>5</v>
      </c>
      <c r="G37" s="30">
        <v>27.71</v>
      </c>
      <c r="H37" s="31">
        <f t="shared" si="1"/>
        <v>27.71</v>
      </c>
    </row>
    <row r="38" spans="1:8" ht="35.1" customHeight="1" x14ac:dyDescent="0.25">
      <c r="A38" s="26">
        <v>44926</v>
      </c>
      <c r="B38" s="26">
        <f t="shared" si="0"/>
        <v>44926</v>
      </c>
      <c r="C38" s="27">
        <v>1610000131</v>
      </c>
      <c r="D38" s="28" t="s">
        <v>718</v>
      </c>
      <c r="E38" s="29">
        <v>49</v>
      </c>
      <c r="F38" s="28" t="s">
        <v>5</v>
      </c>
      <c r="G38" s="30">
        <v>582.27485539999998</v>
      </c>
      <c r="H38" s="31">
        <f t="shared" si="1"/>
        <v>28531.467914599998</v>
      </c>
    </row>
    <row r="39" spans="1:8" ht="35.1" customHeight="1" x14ac:dyDescent="0.25">
      <c r="A39" s="26">
        <v>44926</v>
      </c>
      <c r="B39" s="26">
        <f t="shared" si="0"/>
        <v>44926</v>
      </c>
      <c r="C39" s="27">
        <v>1610000138</v>
      </c>
      <c r="D39" s="28" t="s">
        <v>801</v>
      </c>
      <c r="E39" s="29">
        <v>570</v>
      </c>
      <c r="F39" s="28" t="s">
        <v>5</v>
      </c>
      <c r="G39" s="30">
        <v>4.2055391999999996</v>
      </c>
      <c r="H39" s="31">
        <f t="shared" si="1"/>
        <v>2397.1573439999997</v>
      </c>
    </row>
    <row r="40" spans="1:8" ht="35.1" customHeight="1" x14ac:dyDescent="0.25">
      <c r="A40" s="26">
        <v>44926</v>
      </c>
      <c r="B40" s="26">
        <f t="shared" si="0"/>
        <v>44926</v>
      </c>
      <c r="C40" s="27">
        <v>1610000145</v>
      </c>
      <c r="D40" s="28" t="s">
        <v>854</v>
      </c>
      <c r="E40" s="29">
        <v>56</v>
      </c>
      <c r="F40" s="28" t="s">
        <v>5</v>
      </c>
      <c r="G40" s="30">
        <v>6.8295098000000003</v>
      </c>
      <c r="H40" s="31">
        <f t="shared" si="1"/>
        <v>382.45254880000005</v>
      </c>
    </row>
    <row r="41" spans="1:8" ht="35.1" customHeight="1" x14ac:dyDescent="0.25">
      <c r="A41" s="26">
        <v>44926</v>
      </c>
      <c r="B41" s="26">
        <f t="shared" si="0"/>
        <v>44926</v>
      </c>
      <c r="C41" s="27">
        <v>1610000146</v>
      </c>
      <c r="D41" s="28" t="s">
        <v>1780</v>
      </c>
      <c r="E41" s="29">
        <v>220</v>
      </c>
      <c r="F41" s="28" t="s">
        <v>5</v>
      </c>
      <c r="G41" s="30">
        <v>767</v>
      </c>
      <c r="H41" s="31">
        <f t="shared" si="1"/>
        <v>168740</v>
      </c>
    </row>
    <row r="42" spans="1:8" ht="35.1" customHeight="1" x14ac:dyDescent="0.25">
      <c r="A42" s="26">
        <v>44926</v>
      </c>
      <c r="B42" s="26">
        <f t="shared" si="0"/>
        <v>44926</v>
      </c>
      <c r="C42" s="27">
        <v>1610000151</v>
      </c>
      <c r="D42" s="28" t="s">
        <v>881</v>
      </c>
      <c r="E42" s="29">
        <v>5650</v>
      </c>
      <c r="F42" s="28" t="s">
        <v>5</v>
      </c>
      <c r="G42" s="30">
        <v>42.737808899999997</v>
      </c>
      <c r="H42" s="31">
        <f t="shared" si="1"/>
        <v>241468.62028499998</v>
      </c>
    </row>
    <row r="43" spans="1:8" ht="35.1" customHeight="1" x14ac:dyDescent="0.25">
      <c r="A43" s="26">
        <v>44926</v>
      </c>
      <c r="B43" s="26">
        <f t="shared" si="0"/>
        <v>44926</v>
      </c>
      <c r="C43" s="27">
        <v>1610000157</v>
      </c>
      <c r="D43" s="28" t="s">
        <v>882</v>
      </c>
      <c r="E43" s="29">
        <v>5400</v>
      </c>
      <c r="F43" s="28" t="s">
        <v>5</v>
      </c>
      <c r="G43" s="30">
        <v>43.693125999999999</v>
      </c>
      <c r="H43" s="31">
        <f t="shared" si="1"/>
        <v>235942.88039999999</v>
      </c>
    </row>
    <row r="44" spans="1:8" ht="35.1" customHeight="1" x14ac:dyDescent="0.25">
      <c r="A44" s="26">
        <v>44926</v>
      </c>
      <c r="B44" s="26">
        <f t="shared" si="0"/>
        <v>44926</v>
      </c>
      <c r="C44" s="27">
        <v>1610000161</v>
      </c>
      <c r="D44" s="28" t="s">
        <v>883</v>
      </c>
      <c r="E44" s="29">
        <v>12990</v>
      </c>
      <c r="F44" s="28" t="s">
        <v>5</v>
      </c>
      <c r="G44" s="30">
        <v>2.8300470999999998</v>
      </c>
      <c r="H44" s="31">
        <f t="shared" si="1"/>
        <v>36762.311828999998</v>
      </c>
    </row>
    <row r="45" spans="1:8" ht="35.1" customHeight="1" x14ac:dyDescent="0.25">
      <c r="A45" s="26">
        <v>44926</v>
      </c>
      <c r="B45" s="26">
        <f t="shared" si="0"/>
        <v>44926</v>
      </c>
      <c r="C45" s="27">
        <v>1610000163</v>
      </c>
      <c r="D45" s="28" t="s">
        <v>922</v>
      </c>
      <c r="E45" s="29">
        <v>120</v>
      </c>
      <c r="F45" s="28" t="s">
        <v>5</v>
      </c>
      <c r="G45" s="30">
        <v>208.93051829999999</v>
      </c>
      <c r="H45" s="31">
        <f t="shared" si="1"/>
        <v>25071.662195999997</v>
      </c>
    </row>
    <row r="46" spans="1:8" ht="35.1" customHeight="1" x14ac:dyDescent="0.25">
      <c r="A46" s="26">
        <v>44926</v>
      </c>
      <c r="B46" s="26">
        <f t="shared" si="0"/>
        <v>44926</v>
      </c>
      <c r="C46" s="27">
        <v>1610000164</v>
      </c>
      <c r="D46" s="28" t="s">
        <v>923</v>
      </c>
      <c r="E46" s="29">
        <v>132</v>
      </c>
      <c r="F46" s="28" t="s">
        <v>5</v>
      </c>
      <c r="G46" s="30">
        <v>157.6794792</v>
      </c>
      <c r="H46" s="31">
        <f t="shared" si="1"/>
        <v>20813.691254400001</v>
      </c>
    </row>
    <row r="47" spans="1:8" ht="35.1" customHeight="1" x14ac:dyDescent="0.25">
      <c r="A47" s="26">
        <v>44926</v>
      </c>
      <c r="B47" s="26">
        <f t="shared" si="0"/>
        <v>44926</v>
      </c>
      <c r="C47" s="27">
        <v>1610000166</v>
      </c>
      <c r="D47" s="28" t="s">
        <v>925</v>
      </c>
      <c r="E47" s="29">
        <v>215</v>
      </c>
      <c r="F47" s="28" t="s">
        <v>5</v>
      </c>
      <c r="G47" s="30">
        <v>145.0618915</v>
      </c>
      <c r="H47" s="31">
        <f t="shared" si="1"/>
        <v>31188.306672499999</v>
      </c>
    </row>
    <row r="48" spans="1:8" ht="35.1" customHeight="1" x14ac:dyDescent="0.25">
      <c r="A48" s="26">
        <v>44926</v>
      </c>
      <c r="B48" s="26">
        <f t="shared" si="0"/>
        <v>44926</v>
      </c>
      <c r="C48" s="27">
        <v>1610000167</v>
      </c>
      <c r="D48" s="28" t="s">
        <v>927</v>
      </c>
      <c r="E48" s="29">
        <v>53</v>
      </c>
      <c r="F48" s="28" t="s">
        <v>5</v>
      </c>
      <c r="G48" s="30">
        <v>230.74930560000001</v>
      </c>
      <c r="H48" s="31">
        <f t="shared" si="1"/>
        <v>12229.713196800001</v>
      </c>
    </row>
    <row r="49" spans="1:8" ht="35.1" customHeight="1" x14ac:dyDescent="0.25">
      <c r="A49" s="26">
        <v>44926</v>
      </c>
      <c r="B49" s="26">
        <f t="shared" si="0"/>
        <v>44926</v>
      </c>
      <c r="C49" s="27">
        <v>1610000169</v>
      </c>
      <c r="D49" s="28" t="s">
        <v>928</v>
      </c>
      <c r="E49" s="29">
        <v>96</v>
      </c>
      <c r="F49" s="28" t="s">
        <v>5</v>
      </c>
      <c r="G49" s="30">
        <v>196.35016809999999</v>
      </c>
      <c r="H49" s="31">
        <f t="shared" si="1"/>
        <v>18849.616137599998</v>
      </c>
    </row>
    <row r="50" spans="1:8" ht="35.1" customHeight="1" x14ac:dyDescent="0.25">
      <c r="A50" s="26">
        <v>44926</v>
      </c>
      <c r="B50" s="26">
        <f t="shared" si="0"/>
        <v>44926</v>
      </c>
      <c r="C50" s="27">
        <v>1610000170</v>
      </c>
      <c r="D50" s="28" t="s">
        <v>929</v>
      </c>
      <c r="E50" s="29">
        <v>72</v>
      </c>
      <c r="F50" s="28" t="s">
        <v>5</v>
      </c>
      <c r="G50" s="30">
        <v>118.1554433</v>
      </c>
      <c r="H50" s="31">
        <f t="shared" si="1"/>
        <v>8507.191917600001</v>
      </c>
    </row>
    <row r="51" spans="1:8" ht="35.1" customHeight="1" x14ac:dyDescent="0.25">
      <c r="A51" s="26">
        <v>44926</v>
      </c>
      <c r="B51" s="26">
        <f t="shared" si="0"/>
        <v>44926</v>
      </c>
      <c r="C51" s="27">
        <v>1610000173</v>
      </c>
      <c r="D51" s="28" t="s">
        <v>1781</v>
      </c>
      <c r="E51" s="29">
        <v>39</v>
      </c>
      <c r="F51" s="28" t="s">
        <v>5</v>
      </c>
      <c r="G51" s="30">
        <v>110.62</v>
      </c>
      <c r="H51" s="31">
        <f t="shared" si="1"/>
        <v>4314.18</v>
      </c>
    </row>
    <row r="52" spans="1:8" ht="35.1" customHeight="1" x14ac:dyDescent="0.25">
      <c r="A52" s="26">
        <v>44926</v>
      </c>
      <c r="B52" s="26">
        <f t="shared" si="0"/>
        <v>44926</v>
      </c>
      <c r="C52" s="27">
        <v>1610000175</v>
      </c>
      <c r="D52" s="28" t="s">
        <v>932</v>
      </c>
      <c r="E52" s="29">
        <v>33</v>
      </c>
      <c r="F52" s="28" t="s">
        <v>5</v>
      </c>
      <c r="G52" s="30">
        <v>116.66</v>
      </c>
      <c r="H52" s="31">
        <f t="shared" si="1"/>
        <v>3849.7799999999997</v>
      </c>
    </row>
    <row r="53" spans="1:8" ht="35.1" customHeight="1" x14ac:dyDescent="0.25">
      <c r="A53" s="26">
        <v>44926</v>
      </c>
      <c r="B53" s="26">
        <f t="shared" si="0"/>
        <v>44926</v>
      </c>
      <c r="C53" s="27">
        <v>1610000176</v>
      </c>
      <c r="D53" s="28" t="s">
        <v>933</v>
      </c>
      <c r="E53" s="29">
        <v>1</v>
      </c>
      <c r="F53" s="28" t="s">
        <v>5</v>
      </c>
      <c r="G53" s="30">
        <v>164.94702319999999</v>
      </c>
      <c r="H53" s="31">
        <f t="shared" si="1"/>
        <v>164.94702319999999</v>
      </c>
    </row>
    <row r="54" spans="1:8" ht="35.1" customHeight="1" x14ac:dyDescent="0.25">
      <c r="A54" s="26">
        <v>44926</v>
      </c>
      <c r="B54" s="26">
        <f t="shared" si="0"/>
        <v>44926</v>
      </c>
      <c r="C54" s="27">
        <v>1610000180</v>
      </c>
      <c r="D54" s="28" t="s">
        <v>953</v>
      </c>
      <c r="E54" s="29">
        <v>51</v>
      </c>
      <c r="F54" s="28" t="s">
        <v>5</v>
      </c>
      <c r="G54" s="30">
        <v>131.09960860000001</v>
      </c>
      <c r="H54" s="31">
        <f t="shared" si="1"/>
        <v>6686.080038600001</v>
      </c>
    </row>
    <row r="55" spans="1:8" ht="35.1" customHeight="1" x14ac:dyDescent="0.25">
      <c r="A55" s="26">
        <v>44926</v>
      </c>
      <c r="B55" s="26">
        <f t="shared" si="0"/>
        <v>44926</v>
      </c>
      <c r="C55" s="27">
        <v>1610000181</v>
      </c>
      <c r="D55" s="28" t="s">
        <v>956</v>
      </c>
      <c r="E55" s="29">
        <v>127</v>
      </c>
      <c r="F55" s="28" t="s">
        <v>5</v>
      </c>
      <c r="G55" s="30">
        <v>153.87863250000001</v>
      </c>
      <c r="H55" s="31">
        <f t="shared" si="1"/>
        <v>19542.586327500001</v>
      </c>
    </row>
    <row r="56" spans="1:8" ht="35.1" customHeight="1" x14ac:dyDescent="0.25">
      <c r="A56" s="26">
        <v>44926</v>
      </c>
      <c r="B56" s="26">
        <f t="shared" si="0"/>
        <v>44926</v>
      </c>
      <c r="C56" s="27">
        <v>1610000182</v>
      </c>
      <c r="D56" s="28" t="s">
        <v>957</v>
      </c>
      <c r="E56" s="29">
        <v>129</v>
      </c>
      <c r="F56" s="28" t="s">
        <v>5</v>
      </c>
      <c r="G56" s="30">
        <v>167.7681499</v>
      </c>
      <c r="H56" s="31">
        <f t="shared" si="1"/>
        <v>21642.091337099999</v>
      </c>
    </row>
    <row r="57" spans="1:8" ht="35.1" customHeight="1" x14ac:dyDescent="0.25">
      <c r="A57" s="26">
        <v>44926</v>
      </c>
      <c r="B57" s="26">
        <f t="shared" si="0"/>
        <v>44926</v>
      </c>
      <c r="C57" s="27">
        <v>1610000184</v>
      </c>
      <c r="D57" s="28" t="s">
        <v>961</v>
      </c>
      <c r="E57" s="29">
        <v>34</v>
      </c>
      <c r="F57" s="28" t="s">
        <v>5</v>
      </c>
      <c r="G57" s="30">
        <v>148.33000000000001</v>
      </c>
      <c r="H57" s="31">
        <f t="shared" si="1"/>
        <v>5043.22</v>
      </c>
    </row>
    <row r="58" spans="1:8" ht="35.1" customHeight="1" x14ac:dyDescent="0.25">
      <c r="A58" s="26">
        <v>44926</v>
      </c>
      <c r="B58" s="26">
        <f t="shared" si="0"/>
        <v>44926</v>
      </c>
      <c r="C58" s="27">
        <v>1610000186</v>
      </c>
      <c r="D58" s="28" t="s">
        <v>962</v>
      </c>
      <c r="E58" s="29">
        <v>51</v>
      </c>
      <c r="F58" s="28" t="s">
        <v>5</v>
      </c>
      <c r="G58" s="30">
        <v>138.61000000000001</v>
      </c>
      <c r="H58" s="31">
        <f t="shared" si="1"/>
        <v>7069.1100000000006</v>
      </c>
    </row>
    <row r="59" spans="1:8" ht="35.1" customHeight="1" x14ac:dyDescent="0.25">
      <c r="A59" s="26">
        <v>44926</v>
      </c>
      <c r="B59" s="26">
        <f t="shared" si="0"/>
        <v>44926</v>
      </c>
      <c r="C59" s="27">
        <v>1610000188</v>
      </c>
      <c r="D59" s="28" t="s">
        <v>1782</v>
      </c>
      <c r="E59" s="29">
        <v>48</v>
      </c>
      <c r="F59" s="28" t="s">
        <v>5</v>
      </c>
      <c r="G59" s="30">
        <v>251.45</v>
      </c>
      <c r="H59" s="31">
        <f t="shared" si="1"/>
        <v>12069.599999999999</v>
      </c>
    </row>
    <row r="60" spans="1:8" ht="35.1" customHeight="1" x14ac:dyDescent="0.25">
      <c r="A60" s="26">
        <v>44926</v>
      </c>
      <c r="B60" s="26">
        <f t="shared" si="0"/>
        <v>44926</v>
      </c>
      <c r="C60" s="27">
        <v>1610000196</v>
      </c>
      <c r="D60" s="28" t="s">
        <v>967</v>
      </c>
      <c r="E60" s="29">
        <v>1</v>
      </c>
      <c r="F60" s="28" t="s">
        <v>5</v>
      </c>
      <c r="G60" s="30">
        <v>218.4171609</v>
      </c>
      <c r="H60" s="31">
        <f t="shared" si="1"/>
        <v>218.4171609</v>
      </c>
    </row>
    <row r="61" spans="1:8" ht="35.1" customHeight="1" x14ac:dyDescent="0.25">
      <c r="A61" s="26">
        <v>44926</v>
      </c>
      <c r="B61" s="26">
        <f t="shared" si="0"/>
        <v>44926</v>
      </c>
      <c r="C61" s="27">
        <v>1610000201</v>
      </c>
      <c r="D61" s="28" t="s">
        <v>1783</v>
      </c>
      <c r="E61" s="29">
        <v>3</v>
      </c>
      <c r="F61" s="28" t="s">
        <v>5</v>
      </c>
      <c r="G61" s="30">
        <v>24</v>
      </c>
      <c r="H61" s="31">
        <f t="shared" si="1"/>
        <v>72</v>
      </c>
    </row>
    <row r="62" spans="1:8" ht="35.1" customHeight="1" x14ac:dyDescent="0.25">
      <c r="A62" s="26">
        <v>44926</v>
      </c>
      <c r="B62" s="26">
        <f t="shared" si="0"/>
        <v>44926</v>
      </c>
      <c r="C62" s="27">
        <v>1610000204</v>
      </c>
      <c r="D62" s="28" t="s">
        <v>1028</v>
      </c>
      <c r="E62" s="29">
        <v>1900</v>
      </c>
      <c r="F62" s="28" t="s">
        <v>5</v>
      </c>
      <c r="G62" s="30">
        <v>1.6123228999999999</v>
      </c>
      <c r="H62" s="31">
        <f t="shared" si="1"/>
        <v>3063.4135099999999</v>
      </c>
    </row>
    <row r="63" spans="1:8" ht="35.1" customHeight="1" x14ac:dyDescent="0.25">
      <c r="A63" s="26">
        <v>44926</v>
      </c>
      <c r="B63" s="26">
        <f t="shared" si="0"/>
        <v>44926</v>
      </c>
      <c r="C63" s="27">
        <v>1610000205</v>
      </c>
      <c r="D63" s="28" t="s">
        <v>1029</v>
      </c>
      <c r="E63" s="29">
        <v>1400</v>
      </c>
      <c r="F63" s="28" t="s">
        <v>5</v>
      </c>
      <c r="G63" s="30">
        <v>1.56</v>
      </c>
      <c r="H63" s="31">
        <f t="shared" si="1"/>
        <v>2184</v>
      </c>
    </row>
    <row r="64" spans="1:8" ht="35.1" customHeight="1" x14ac:dyDescent="0.25">
      <c r="A64" s="26">
        <v>44926</v>
      </c>
      <c r="B64" s="26">
        <f t="shared" si="0"/>
        <v>44926</v>
      </c>
      <c r="C64" s="27">
        <v>1610000211</v>
      </c>
      <c r="D64" s="28" t="s">
        <v>1032</v>
      </c>
      <c r="E64" s="29">
        <v>7</v>
      </c>
      <c r="F64" s="28" t="s">
        <v>5</v>
      </c>
      <c r="G64" s="30">
        <v>3.9309002</v>
      </c>
      <c r="H64" s="31">
        <f t="shared" si="1"/>
        <v>27.5163014</v>
      </c>
    </row>
    <row r="65" spans="1:8" ht="35.1" customHeight="1" x14ac:dyDescent="0.25">
      <c r="A65" s="26">
        <v>44926</v>
      </c>
      <c r="B65" s="26">
        <f t="shared" si="0"/>
        <v>44926</v>
      </c>
      <c r="C65" s="27">
        <v>1610000214</v>
      </c>
      <c r="D65" s="28" t="s">
        <v>1058</v>
      </c>
      <c r="E65" s="29">
        <v>121</v>
      </c>
      <c r="F65" s="28" t="s">
        <v>5</v>
      </c>
      <c r="G65" s="30">
        <v>339.72580649999998</v>
      </c>
      <c r="H65" s="31">
        <f t="shared" si="1"/>
        <v>41106.822586499999</v>
      </c>
    </row>
    <row r="66" spans="1:8" ht="35.1" customHeight="1" x14ac:dyDescent="0.25">
      <c r="A66" s="26">
        <v>44926</v>
      </c>
      <c r="B66" s="26">
        <f t="shared" si="0"/>
        <v>44926</v>
      </c>
      <c r="C66" s="27">
        <v>1610000215</v>
      </c>
      <c r="D66" s="28" t="s">
        <v>1059</v>
      </c>
      <c r="E66" s="29">
        <v>283</v>
      </c>
      <c r="F66" s="28" t="s">
        <v>5</v>
      </c>
      <c r="G66" s="30">
        <v>345.78018580000003</v>
      </c>
      <c r="H66" s="31">
        <f t="shared" si="1"/>
        <v>97855.792581400005</v>
      </c>
    </row>
    <row r="67" spans="1:8" ht="35.1" customHeight="1" x14ac:dyDescent="0.25">
      <c r="A67" s="26">
        <v>44926</v>
      </c>
      <c r="B67" s="26">
        <f t="shared" si="0"/>
        <v>44926</v>
      </c>
      <c r="C67" s="27">
        <v>1610000216</v>
      </c>
      <c r="D67" s="28" t="s">
        <v>1075</v>
      </c>
      <c r="E67" s="29">
        <v>75</v>
      </c>
      <c r="F67" s="28" t="s">
        <v>5</v>
      </c>
      <c r="G67" s="30">
        <v>0.4</v>
      </c>
      <c r="H67" s="31">
        <f t="shared" si="1"/>
        <v>30</v>
      </c>
    </row>
    <row r="68" spans="1:8" ht="35.1" customHeight="1" x14ac:dyDescent="0.25">
      <c r="A68" s="26">
        <v>44926</v>
      </c>
      <c r="B68" s="26">
        <f t="shared" si="0"/>
        <v>44926</v>
      </c>
      <c r="C68" s="27">
        <v>1610000217</v>
      </c>
      <c r="D68" s="28" t="s">
        <v>1076</v>
      </c>
      <c r="E68" s="29">
        <v>5155</v>
      </c>
      <c r="F68" s="28" t="s">
        <v>5</v>
      </c>
      <c r="G68" s="30">
        <v>1.9695603000000002</v>
      </c>
      <c r="H68" s="31">
        <f t="shared" si="1"/>
        <v>10153.083346500001</v>
      </c>
    </row>
    <row r="69" spans="1:8" ht="35.1" customHeight="1" x14ac:dyDescent="0.25">
      <c r="A69" s="26">
        <v>44926</v>
      </c>
      <c r="B69" s="26">
        <f t="shared" si="0"/>
        <v>44926</v>
      </c>
      <c r="C69" s="27">
        <v>1610000219</v>
      </c>
      <c r="D69" s="28" t="s">
        <v>1092</v>
      </c>
      <c r="E69" s="29">
        <v>30</v>
      </c>
      <c r="F69" s="28" t="s">
        <v>5</v>
      </c>
      <c r="G69" s="30">
        <v>66.38</v>
      </c>
      <c r="H69" s="31">
        <f t="shared" si="1"/>
        <v>1991.3999999999999</v>
      </c>
    </row>
    <row r="70" spans="1:8" ht="35.1" customHeight="1" x14ac:dyDescent="0.25">
      <c r="A70" s="26">
        <v>44926</v>
      </c>
      <c r="B70" s="26">
        <f t="shared" si="0"/>
        <v>44926</v>
      </c>
      <c r="C70" s="27">
        <v>1610000220</v>
      </c>
      <c r="D70" s="28" t="s">
        <v>1093</v>
      </c>
      <c r="E70" s="29">
        <v>10</v>
      </c>
      <c r="F70" s="28" t="s">
        <v>5</v>
      </c>
      <c r="G70" s="30">
        <v>66.38</v>
      </c>
      <c r="H70" s="31">
        <f t="shared" si="1"/>
        <v>663.8</v>
      </c>
    </row>
    <row r="71" spans="1:8" ht="35.1" customHeight="1" x14ac:dyDescent="0.25">
      <c r="A71" s="26">
        <v>44926</v>
      </c>
      <c r="B71" s="26">
        <f t="shared" si="0"/>
        <v>44926</v>
      </c>
      <c r="C71" s="27">
        <v>1610000221</v>
      </c>
      <c r="D71" s="28" t="s">
        <v>1094</v>
      </c>
      <c r="E71" s="29">
        <v>1</v>
      </c>
      <c r="F71" s="28" t="s">
        <v>5</v>
      </c>
      <c r="G71" s="30">
        <v>17.151611800000001</v>
      </c>
      <c r="H71" s="31">
        <f t="shared" si="1"/>
        <v>17.151611800000001</v>
      </c>
    </row>
    <row r="72" spans="1:8" ht="35.1" customHeight="1" x14ac:dyDescent="0.25">
      <c r="A72" s="26">
        <v>44926</v>
      </c>
      <c r="B72" s="26">
        <f t="shared" ref="B72:B135" si="2">+A72</f>
        <v>44926</v>
      </c>
      <c r="C72" s="27">
        <v>1610000222</v>
      </c>
      <c r="D72" s="28" t="s">
        <v>1097</v>
      </c>
      <c r="E72" s="29">
        <v>457</v>
      </c>
      <c r="F72" s="28" t="s">
        <v>5</v>
      </c>
      <c r="G72" s="30">
        <v>13.0277013</v>
      </c>
      <c r="H72" s="31">
        <f t="shared" ref="H72:H135" si="3">+G72*E72</f>
        <v>5953.6594941000003</v>
      </c>
    </row>
    <row r="73" spans="1:8" ht="35.1" customHeight="1" x14ac:dyDescent="0.25">
      <c r="A73" s="26">
        <v>44926</v>
      </c>
      <c r="B73" s="26">
        <f t="shared" si="2"/>
        <v>44926</v>
      </c>
      <c r="C73" s="27">
        <v>1610000224</v>
      </c>
      <c r="D73" s="28" t="s">
        <v>1098</v>
      </c>
      <c r="E73" s="29">
        <v>5</v>
      </c>
      <c r="F73" s="28" t="s">
        <v>5</v>
      </c>
      <c r="G73" s="30">
        <v>42.6752289</v>
      </c>
      <c r="H73" s="31">
        <f t="shared" si="3"/>
        <v>213.37614450000001</v>
      </c>
    </row>
    <row r="74" spans="1:8" ht="35.1" customHeight="1" x14ac:dyDescent="0.25">
      <c r="A74" s="26">
        <v>44926</v>
      </c>
      <c r="B74" s="26">
        <f t="shared" si="2"/>
        <v>44926</v>
      </c>
      <c r="C74" s="27">
        <v>1610000225</v>
      </c>
      <c r="D74" s="28" t="s">
        <v>1099</v>
      </c>
      <c r="E74" s="29">
        <v>1</v>
      </c>
      <c r="F74" s="28" t="s">
        <v>5</v>
      </c>
      <c r="G74" s="30">
        <v>36.568091799999998</v>
      </c>
      <c r="H74" s="31">
        <f t="shared" si="3"/>
        <v>36.568091799999998</v>
      </c>
    </row>
    <row r="75" spans="1:8" ht="35.1" customHeight="1" x14ac:dyDescent="0.25">
      <c r="A75" s="26">
        <v>44926</v>
      </c>
      <c r="B75" s="26">
        <f t="shared" si="2"/>
        <v>44926</v>
      </c>
      <c r="C75" s="27">
        <v>1610000230</v>
      </c>
      <c r="D75" s="28" t="s">
        <v>1162</v>
      </c>
      <c r="E75" s="29">
        <v>1100</v>
      </c>
      <c r="F75" s="28" t="s">
        <v>5</v>
      </c>
      <c r="G75" s="30">
        <v>4.9409818000000003</v>
      </c>
      <c r="H75" s="31">
        <f t="shared" si="3"/>
        <v>5435.0799800000004</v>
      </c>
    </row>
    <row r="76" spans="1:8" ht="35.1" customHeight="1" x14ac:dyDescent="0.25">
      <c r="A76" s="26">
        <v>44926</v>
      </c>
      <c r="B76" s="26">
        <f t="shared" si="2"/>
        <v>44926</v>
      </c>
      <c r="C76" s="27">
        <v>1610000236</v>
      </c>
      <c r="D76" s="28" t="s">
        <v>1164</v>
      </c>
      <c r="E76" s="29">
        <v>23</v>
      </c>
      <c r="F76" s="28" t="s">
        <v>5</v>
      </c>
      <c r="G76" s="30">
        <v>16</v>
      </c>
      <c r="H76" s="31">
        <f t="shared" si="3"/>
        <v>368</v>
      </c>
    </row>
    <row r="77" spans="1:8" ht="35.1" customHeight="1" x14ac:dyDescent="0.25">
      <c r="A77" s="26">
        <v>44926</v>
      </c>
      <c r="B77" s="26">
        <f t="shared" si="2"/>
        <v>44926</v>
      </c>
      <c r="C77" s="27">
        <v>1610000239</v>
      </c>
      <c r="D77" s="28" t="s">
        <v>1170</v>
      </c>
      <c r="E77" s="29">
        <v>97</v>
      </c>
      <c r="F77" s="28" t="s">
        <v>5</v>
      </c>
      <c r="G77" s="30">
        <v>18.239999999999998</v>
      </c>
      <c r="H77" s="31">
        <f t="shared" si="3"/>
        <v>1769.2799999999997</v>
      </c>
    </row>
    <row r="78" spans="1:8" ht="35.1" customHeight="1" x14ac:dyDescent="0.25">
      <c r="A78" s="26">
        <v>44926</v>
      </c>
      <c r="B78" s="26">
        <f t="shared" si="2"/>
        <v>44926</v>
      </c>
      <c r="C78" s="27">
        <v>1610000241</v>
      </c>
      <c r="D78" s="28" t="s">
        <v>1171</v>
      </c>
      <c r="E78" s="29">
        <v>414</v>
      </c>
      <c r="F78" s="28" t="s">
        <v>5</v>
      </c>
      <c r="G78" s="30">
        <v>34.934691100000002</v>
      </c>
      <c r="H78" s="31">
        <f t="shared" si="3"/>
        <v>14462.962115400001</v>
      </c>
    </row>
    <row r="79" spans="1:8" ht="35.1" customHeight="1" x14ac:dyDescent="0.25">
      <c r="A79" s="26">
        <v>44926</v>
      </c>
      <c r="B79" s="26">
        <f t="shared" si="2"/>
        <v>44926</v>
      </c>
      <c r="C79" s="27">
        <v>1610000242</v>
      </c>
      <c r="D79" s="28" t="s">
        <v>1176</v>
      </c>
      <c r="E79" s="29">
        <v>11852</v>
      </c>
      <c r="F79" s="28" t="s">
        <v>5</v>
      </c>
      <c r="G79" s="30">
        <v>1.7731637000000002</v>
      </c>
      <c r="H79" s="31">
        <f t="shared" si="3"/>
        <v>21015.536172400003</v>
      </c>
    </row>
    <row r="80" spans="1:8" ht="35.1" customHeight="1" x14ac:dyDescent="0.25">
      <c r="A80" s="26">
        <v>44926</v>
      </c>
      <c r="B80" s="26">
        <f t="shared" si="2"/>
        <v>44926</v>
      </c>
      <c r="C80" s="27">
        <v>1610000243</v>
      </c>
      <c r="D80" s="28" t="s">
        <v>1784</v>
      </c>
      <c r="E80" s="29">
        <v>12</v>
      </c>
      <c r="F80" s="28" t="s">
        <v>5</v>
      </c>
      <c r="G80" s="30">
        <v>1839.9975999999999</v>
      </c>
      <c r="H80" s="31">
        <f t="shared" si="3"/>
        <v>22079.9712</v>
      </c>
    </row>
    <row r="81" spans="1:8" ht="35.1" customHeight="1" x14ac:dyDescent="0.25">
      <c r="A81" s="26">
        <v>44926</v>
      </c>
      <c r="B81" s="26">
        <f t="shared" si="2"/>
        <v>44926</v>
      </c>
      <c r="C81" s="27">
        <v>1610000244</v>
      </c>
      <c r="D81" s="28" t="s">
        <v>1179</v>
      </c>
      <c r="E81" s="29">
        <v>6</v>
      </c>
      <c r="F81" s="28" t="s">
        <v>5</v>
      </c>
      <c r="G81" s="30">
        <v>1126.3614672000001</v>
      </c>
      <c r="H81" s="31">
        <f t="shared" si="3"/>
        <v>6758.1688032000002</v>
      </c>
    </row>
    <row r="82" spans="1:8" ht="35.1" customHeight="1" x14ac:dyDescent="0.25">
      <c r="A82" s="26">
        <v>44926</v>
      </c>
      <c r="B82" s="26">
        <f t="shared" si="2"/>
        <v>44926</v>
      </c>
      <c r="C82" s="27">
        <v>1610000245</v>
      </c>
      <c r="D82" s="28" t="s">
        <v>1181</v>
      </c>
      <c r="E82" s="29">
        <v>3</v>
      </c>
      <c r="F82" s="28" t="s">
        <v>5</v>
      </c>
      <c r="G82" s="30">
        <v>31.213002100000001</v>
      </c>
      <c r="H82" s="31">
        <f t="shared" si="3"/>
        <v>93.639006300000005</v>
      </c>
    </row>
    <row r="83" spans="1:8" ht="35.1" customHeight="1" x14ac:dyDescent="0.25">
      <c r="A83" s="26">
        <v>44926</v>
      </c>
      <c r="B83" s="26">
        <f t="shared" si="2"/>
        <v>44926</v>
      </c>
      <c r="C83" s="27">
        <v>1610000248</v>
      </c>
      <c r="D83" s="28" t="s">
        <v>1315</v>
      </c>
      <c r="E83" s="29">
        <v>98</v>
      </c>
      <c r="F83" s="28" t="s">
        <v>2047</v>
      </c>
      <c r="G83" s="30">
        <v>39.244903399999998</v>
      </c>
      <c r="H83" s="31">
        <f t="shared" si="3"/>
        <v>3846.0005332000001</v>
      </c>
    </row>
    <row r="84" spans="1:8" ht="35.1" customHeight="1" x14ac:dyDescent="0.25">
      <c r="A84" s="26">
        <v>44926</v>
      </c>
      <c r="B84" s="26">
        <f t="shared" si="2"/>
        <v>44926</v>
      </c>
      <c r="C84" s="27">
        <v>1610000250</v>
      </c>
      <c r="D84" s="28" t="s">
        <v>1340</v>
      </c>
      <c r="E84" s="29">
        <v>29</v>
      </c>
      <c r="F84" s="28" t="s">
        <v>5</v>
      </c>
      <c r="G84" s="30">
        <v>27.271000000000001</v>
      </c>
      <c r="H84" s="31">
        <f t="shared" si="3"/>
        <v>790.85900000000004</v>
      </c>
    </row>
    <row r="85" spans="1:8" ht="35.1" customHeight="1" x14ac:dyDescent="0.25">
      <c r="A85" s="26">
        <v>44926</v>
      </c>
      <c r="B85" s="26">
        <f t="shared" si="2"/>
        <v>44926</v>
      </c>
      <c r="C85" s="27">
        <v>1610000257</v>
      </c>
      <c r="D85" s="28" t="s">
        <v>1405</v>
      </c>
      <c r="E85" s="29">
        <v>3700</v>
      </c>
      <c r="F85" s="28" t="s">
        <v>5</v>
      </c>
      <c r="G85" s="30">
        <v>181.4977547</v>
      </c>
      <c r="H85" s="31">
        <f t="shared" si="3"/>
        <v>671541.69238999998</v>
      </c>
    </row>
    <row r="86" spans="1:8" ht="35.1" customHeight="1" x14ac:dyDescent="0.25">
      <c r="A86" s="26">
        <v>44926</v>
      </c>
      <c r="B86" s="26">
        <f t="shared" si="2"/>
        <v>44926</v>
      </c>
      <c r="C86" s="27">
        <v>1610000260</v>
      </c>
      <c r="D86" s="28" t="s">
        <v>1411</v>
      </c>
      <c r="E86" s="29">
        <v>300</v>
      </c>
      <c r="F86" s="28" t="s">
        <v>5</v>
      </c>
      <c r="G86" s="30">
        <v>293.8194446</v>
      </c>
      <c r="H86" s="31">
        <f t="shared" si="3"/>
        <v>88145.833379999996</v>
      </c>
    </row>
    <row r="87" spans="1:8" ht="35.1" customHeight="1" x14ac:dyDescent="0.25">
      <c r="A87" s="26">
        <v>44926</v>
      </c>
      <c r="B87" s="26">
        <f t="shared" si="2"/>
        <v>44926</v>
      </c>
      <c r="C87" s="27">
        <v>1610000265</v>
      </c>
      <c r="D87" s="28" t="s">
        <v>1483</v>
      </c>
      <c r="E87" s="29">
        <v>51</v>
      </c>
      <c r="F87" s="28" t="s">
        <v>5</v>
      </c>
      <c r="G87" s="30">
        <v>2765.3694507</v>
      </c>
      <c r="H87" s="31">
        <f t="shared" si="3"/>
        <v>141033.84198570001</v>
      </c>
    </row>
    <row r="88" spans="1:8" ht="35.1" customHeight="1" x14ac:dyDescent="0.25">
      <c r="A88" s="26">
        <v>44926</v>
      </c>
      <c r="B88" s="26">
        <f t="shared" si="2"/>
        <v>44926</v>
      </c>
      <c r="C88" s="27">
        <v>1610000266</v>
      </c>
      <c r="D88" s="28" t="s">
        <v>1484</v>
      </c>
      <c r="E88" s="29">
        <v>6</v>
      </c>
      <c r="F88" s="28" t="s">
        <v>5</v>
      </c>
      <c r="G88" s="30">
        <v>1125</v>
      </c>
      <c r="H88" s="31">
        <f t="shared" si="3"/>
        <v>6750</v>
      </c>
    </row>
    <row r="89" spans="1:8" ht="35.1" customHeight="1" x14ac:dyDescent="0.25">
      <c r="A89" s="26">
        <v>44926</v>
      </c>
      <c r="B89" s="26">
        <f t="shared" si="2"/>
        <v>44926</v>
      </c>
      <c r="C89" s="27">
        <v>1610000268</v>
      </c>
      <c r="D89" s="28" t="s">
        <v>1594</v>
      </c>
      <c r="E89" s="29">
        <v>47</v>
      </c>
      <c r="F89" s="28" t="s">
        <v>5</v>
      </c>
      <c r="G89" s="30">
        <v>87.296400000000006</v>
      </c>
      <c r="H89" s="31">
        <f t="shared" si="3"/>
        <v>4102.9308000000001</v>
      </c>
    </row>
    <row r="90" spans="1:8" ht="35.1" customHeight="1" x14ac:dyDescent="0.25">
      <c r="A90" s="26">
        <v>44926</v>
      </c>
      <c r="B90" s="26">
        <f t="shared" si="2"/>
        <v>44926</v>
      </c>
      <c r="C90" s="27">
        <v>1610000269</v>
      </c>
      <c r="D90" s="28" t="s">
        <v>1595</v>
      </c>
      <c r="E90" s="29">
        <v>46</v>
      </c>
      <c r="F90" s="28" t="s">
        <v>5</v>
      </c>
      <c r="G90" s="30">
        <v>57.005800000000001</v>
      </c>
      <c r="H90" s="31">
        <f t="shared" si="3"/>
        <v>2622.2667999999999</v>
      </c>
    </row>
    <row r="91" spans="1:8" ht="35.1" customHeight="1" x14ac:dyDescent="0.25">
      <c r="A91" s="26">
        <v>44926</v>
      </c>
      <c r="B91" s="26">
        <f t="shared" si="2"/>
        <v>44926</v>
      </c>
      <c r="C91" s="27">
        <v>1610000272</v>
      </c>
      <c r="D91" s="28" t="s">
        <v>1596</v>
      </c>
      <c r="E91" s="29">
        <v>1</v>
      </c>
      <c r="F91" s="28" t="s">
        <v>5</v>
      </c>
      <c r="G91" s="30">
        <v>44.889033699999999</v>
      </c>
      <c r="H91" s="31">
        <f t="shared" si="3"/>
        <v>44.889033699999999</v>
      </c>
    </row>
    <row r="92" spans="1:8" ht="35.1" customHeight="1" x14ac:dyDescent="0.25">
      <c r="A92" s="26">
        <v>44926</v>
      </c>
      <c r="B92" s="26">
        <f t="shared" si="2"/>
        <v>44926</v>
      </c>
      <c r="C92" s="27">
        <v>1610000274</v>
      </c>
      <c r="D92" s="28" t="s">
        <v>1597</v>
      </c>
      <c r="E92" s="29">
        <v>1</v>
      </c>
      <c r="F92" s="28" t="s">
        <v>5</v>
      </c>
      <c r="G92" s="30">
        <v>75.000799999999998</v>
      </c>
      <c r="H92" s="31">
        <f t="shared" si="3"/>
        <v>75.000799999999998</v>
      </c>
    </row>
    <row r="93" spans="1:8" ht="35.1" customHeight="1" x14ac:dyDescent="0.25">
      <c r="A93" s="26">
        <v>44926</v>
      </c>
      <c r="B93" s="26">
        <f t="shared" si="2"/>
        <v>44926</v>
      </c>
      <c r="C93" s="27">
        <v>1610000275</v>
      </c>
      <c r="D93" s="28" t="s">
        <v>1598</v>
      </c>
      <c r="E93" s="29">
        <v>94</v>
      </c>
      <c r="F93" s="28" t="s">
        <v>5</v>
      </c>
      <c r="G93" s="30">
        <v>55.785846200000002</v>
      </c>
      <c r="H93" s="31">
        <f t="shared" si="3"/>
        <v>5243.8695428000001</v>
      </c>
    </row>
    <row r="94" spans="1:8" ht="35.1" customHeight="1" x14ac:dyDescent="0.25">
      <c r="A94" s="26">
        <v>44926</v>
      </c>
      <c r="B94" s="26">
        <f t="shared" si="2"/>
        <v>44926</v>
      </c>
      <c r="C94" s="27">
        <v>1610000277</v>
      </c>
      <c r="D94" s="28" t="s">
        <v>1599</v>
      </c>
      <c r="E94" s="29">
        <v>42</v>
      </c>
      <c r="F94" s="28" t="s">
        <v>5</v>
      </c>
      <c r="G94" s="30">
        <v>76.995000000000005</v>
      </c>
      <c r="H94" s="31">
        <f t="shared" si="3"/>
        <v>3233.79</v>
      </c>
    </row>
    <row r="95" spans="1:8" ht="35.1" customHeight="1" x14ac:dyDescent="0.25">
      <c r="A95" s="26">
        <v>44926</v>
      </c>
      <c r="B95" s="26">
        <f t="shared" si="2"/>
        <v>44926</v>
      </c>
      <c r="C95" s="27">
        <v>1610000278</v>
      </c>
      <c r="D95" s="28" t="s">
        <v>1611</v>
      </c>
      <c r="E95" s="29">
        <v>10</v>
      </c>
      <c r="F95" s="28" t="s">
        <v>5</v>
      </c>
      <c r="G95" s="30">
        <v>112.1</v>
      </c>
      <c r="H95" s="31">
        <f t="shared" si="3"/>
        <v>1121</v>
      </c>
    </row>
    <row r="96" spans="1:8" ht="35.1" customHeight="1" x14ac:dyDescent="0.25">
      <c r="A96" s="26">
        <v>44926</v>
      </c>
      <c r="B96" s="26">
        <f t="shared" si="2"/>
        <v>44926</v>
      </c>
      <c r="C96" s="27">
        <v>1610000282</v>
      </c>
      <c r="D96" s="28" t="s">
        <v>1648</v>
      </c>
      <c r="E96" s="29">
        <v>2</v>
      </c>
      <c r="F96" s="28" t="s">
        <v>5</v>
      </c>
      <c r="G96" s="30">
        <v>94.971182400000004</v>
      </c>
      <c r="H96" s="31">
        <f t="shared" si="3"/>
        <v>189.94236480000001</v>
      </c>
    </row>
    <row r="97" spans="1:8" ht="35.1" customHeight="1" x14ac:dyDescent="0.25">
      <c r="A97" s="26">
        <v>44926</v>
      </c>
      <c r="B97" s="26">
        <f t="shared" si="2"/>
        <v>44926</v>
      </c>
      <c r="C97" s="27">
        <v>1610000284</v>
      </c>
      <c r="D97" s="28" t="s">
        <v>1662</v>
      </c>
      <c r="E97" s="29">
        <v>23</v>
      </c>
      <c r="F97" s="28" t="s">
        <v>5</v>
      </c>
      <c r="G97" s="30">
        <v>22.7219488</v>
      </c>
      <c r="H97" s="31">
        <f t="shared" si="3"/>
        <v>522.60482239999999</v>
      </c>
    </row>
    <row r="98" spans="1:8" ht="35.1" customHeight="1" x14ac:dyDescent="0.25">
      <c r="A98" s="26">
        <v>44926</v>
      </c>
      <c r="B98" s="26">
        <f t="shared" si="2"/>
        <v>44926</v>
      </c>
      <c r="C98" s="27">
        <v>1610000286</v>
      </c>
      <c r="D98" s="28" t="s">
        <v>1684</v>
      </c>
      <c r="E98" s="29">
        <v>6</v>
      </c>
      <c r="F98" s="28" t="s">
        <v>5</v>
      </c>
      <c r="G98" s="30">
        <v>573.44534999999996</v>
      </c>
      <c r="H98" s="31">
        <f t="shared" si="3"/>
        <v>3440.6720999999998</v>
      </c>
    </row>
    <row r="99" spans="1:8" ht="35.1" customHeight="1" x14ac:dyDescent="0.25">
      <c r="A99" s="26">
        <v>44926</v>
      </c>
      <c r="B99" s="26">
        <f t="shared" si="2"/>
        <v>44926</v>
      </c>
      <c r="C99" s="27">
        <v>1610000287</v>
      </c>
      <c r="D99" s="28" t="s">
        <v>1685</v>
      </c>
      <c r="E99" s="29">
        <v>3</v>
      </c>
      <c r="F99" s="28" t="s">
        <v>5</v>
      </c>
      <c r="G99" s="30">
        <v>564.58461539999996</v>
      </c>
      <c r="H99" s="31">
        <f t="shared" si="3"/>
        <v>1693.7538461999998</v>
      </c>
    </row>
    <row r="100" spans="1:8" ht="35.1" customHeight="1" x14ac:dyDescent="0.25">
      <c r="A100" s="26">
        <v>44926</v>
      </c>
      <c r="B100" s="26">
        <f t="shared" si="2"/>
        <v>44926</v>
      </c>
      <c r="C100" s="27">
        <v>1610000288</v>
      </c>
      <c r="D100" s="28" t="s">
        <v>1691</v>
      </c>
      <c r="E100" s="29">
        <v>10</v>
      </c>
      <c r="F100" s="28" t="s">
        <v>5</v>
      </c>
      <c r="G100" s="30">
        <v>16.850000000000001</v>
      </c>
      <c r="H100" s="31">
        <f t="shared" si="3"/>
        <v>168.5</v>
      </c>
    </row>
    <row r="101" spans="1:8" ht="35.1" customHeight="1" x14ac:dyDescent="0.25">
      <c r="A101" s="26">
        <v>44926</v>
      </c>
      <c r="B101" s="26">
        <f t="shared" si="2"/>
        <v>44926</v>
      </c>
      <c r="C101" s="27">
        <v>1610000289</v>
      </c>
      <c r="D101" s="28" t="s">
        <v>1690</v>
      </c>
      <c r="E101" s="29">
        <v>12</v>
      </c>
      <c r="F101" s="28" t="s">
        <v>5</v>
      </c>
      <c r="G101" s="30">
        <v>94.465555600000002</v>
      </c>
      <c r="H101" s="31">
        <f t="shared" si="3"/>
        <v>1133.5866672</v>
      </c>
    </row>
    <row r="102" spans="1:8" ht="35.1" customHeight="1" x14ac:dyDescent="0.25">
      <c r="A102" s="26">
        <v>44926</v>
      </c>
      <c r="B102" s="26">
        <f t="shared" si="2"/>
        <v>44926</v>
      </c>
      <c r="C102" s="27">
        <v>1610000290</v>
      </c>
      <c r="D102" s="28" t="s">
        <v>1692</v>
      </c>
      <c r="E102" s="29">
        <v>12</v>
      </c>
      <c r="F102" s="28" t="s">
        <v>5</v>
      </c>
      <c r="G102" s="30">
        <v>50.2994767</v>
      </c>
      <c r="H102" s="31">
        <f t="shared" si="3"/>
        <v>603.59372039999994</v>
      </c>
    </row>
    <row r="103" spans="1:8" ht="35.1" customHeight="1" x14ac:dyDescent="0.25">
      <c r="A103" s="26">
        <v>44926</v>
      </c>
      <c r="B103" s="26">
        <f t="shared" si="2"/>
        <v>44926</v>
      </c>
      <c r="C103" s="27">
        <v>1610000291</v>
      </c>
      <c r="D103" s="28" t="s">
        <v>1700</v>
      </c>
      <c r="E103" s="29">
        <v>1</v>
      </c>
      <c r="F103" s="28" t="s">
        <v>5</v>
      </c>
      <c r="G103" s="30">
        <v>183.655126</v>
      </c>
      <c r="H103" s="31">
        <f t="shared" si="3"/>
        <v>183.655126</v>
      </c>
    </row>
    <row r="104" spans="1:8" ht="35.1" customHeight="1" x14ac:dyDescent="0.25">
      <c r="A104" s="26">
        <v>44926</v>
      </c>
      <c r="B104" s="26">
        <f t="shared" si="2"/>
        <v>44926</v>
      </c>
      <c r="C104" s="27">
        <v>1610000293</v>
      </c>
      <c r="D104" s="28" t="s">
        <v>1702</v>
      </c>
      <c r="E104" s="29">
        <v>1</v>
      </c>
      <c r="F104" s="28" t="s">
        <v>5</v>
      </c>
      <c r="G104" s="30">
        <v>236</v>
      </c>
      <c r="H104" s="31">
        <f t="shared" si="3"/>
        <v>236</v>
      </c>
    </row>
    <row r="105" spans="1:8" ht="35.1" customHeight="1" x14ac:dyDescent="0.25">
      <c r="A105" s="26">
        <v>44926</v>
      </c>
      <c r="B105" s="26">
        <f t="shared" si="2"/>
        <v>44926</v>
      </c>
      <c r="C105" s="27">
        <v>1610000298</v>
      </c>
      <c r="D105" s="28" t="s">
        <v>1730</v>
      </c>
      <c r="E105" s="29">
        <v>3</v>
      </c>
      <c r="F105" s="28" t="s">
        <v>1731</v>
      </c>
      <c r="G105" s="30">
        <v>504.77777780000002</v>
      </c>
      <c r="H105" s="31">
        <f t="shared" si="3"/>
        <v>1514.3333334000001</v>
      </c>
    </row>
    <row r="106" spans="1:8" ht="35.1" customHeight="1" x14ac:dyDescent="0.25">
      <c r="A106" s="26">
        <v>44926</v>
      </c>
      <c r="B106" s="26">
        <f t="shared" si="2"/>
        <v>44926</v>
      </c>
      <c r="C106" s="27">
        <v>1610000301</v>
      </c>
      <c r="D106" s="28" t="s">
        <v>1737</v>
      </c>
      <c r="E106" s="29">
        <v>32</v>
      </c>
      <c r="F106" s="28" t="s">
        <v>5</v>
      </c>
      <c r="G106" s="30">
        <v>19.68</v>
      </c>
      <c r="H106" s="31">
        <f t="shared" si="3"/>
        <v>629.76</v>
      </c>
    </row>
    <row r="107" spans="1:8" ht="35.1" customHeight="1" x14ac:dyDescent="0.25">
      <c r="A107" s="26">
        <v>44926</v>
      </c>
      <c r="B107" s="26">
        <f t="shared" si="2"/>
        <v>44926</v>
      </c>
      <c r="C107" s="27">
        <v>1610000302</v>
      </c>
      <c r="D107" s="28" t="s">
        <v>1738</v>
      </c>
      <c r="E107" s="29">
        <v>131</v>
      </c>
      <c r="F107" s="28" t="s">
        <v>5</v>
      </c>
      <c r="G107" s="30">
        <v>67</v>
      </c>
      <c r="H107" s="31">
        <f t="shared" si="3"/>
        <v>8777</v>
      </c>
    </row>
    <row r="108" spans="1:8" ht="35.1" customHeight="1" x14ac:dyDescent="0.25">
      <c r="A108" s="26">
        <v>44926</v>
      </c>
      <c r="B108" s="26">
        <f t="shared" si="2"/>
        <v>44926</v>
      </c>
      <c r="C108" s="27">
        <v>1610000304</v>
      </c>
      <c r="D108" s="28" t="s">
        <v>1753</v>
      </c>
      <c r="E108" s="29">
        <v>0.35</v>
      </c>
      <c r="F108" s="28" t="s">
        <v>23</v>
      </c>
      <c r="G108" s="30">
        <v>1250</v>
      </c>
      <c r="H108" s="31">
        <f t="shared" si="3"/>
        <v>437.5</v>
      </c>
    </row>
    <row r="109" spans="1:8" ht="35.1" customHeight="1" x14ac:dyDescent="0.25">
      <c r="A109" s="26">
        <v>44926</v>
      </c>
      <c r="B109" s="26">
        <f t="shared" si="2"/>
        <v>44926</v>
      </c>
      <c r="C109" s="27">
        <v>1610000306</v>
      </c>
      <c r="D109" s="28" t="s">
        <v>1785</v>
      </c>
      <c r="E109" s="29">
        <v>2</v>
      </c>
      <c r="F109" s="28" t="s">
        <v>5</v>
      </c>
      <c r="G109" s="30">
        <v>89.8</v>
      </c>
      <c r="H109" s="31">
        <f t="shared" si="3"/>
        <v>179.6</v>
      </c>
    </row>
    <row r="110" spans="1:8" ht="35.1" customHeight="1" x14ac:dyDescent="0.25">
      <c r="A110" s="26">
        <v>44926</v>
      </c>
      <c r="B110" s="26">
        <f t="shared" si="2"/>
        <v>44926</v>
      </c>
      <c r="C110" s="27">
        <v>1610000310</v>
      </c>
      <c r="D110" s="28" t="s">
        <v>852</v>
      </c>
      <c r="E110" s="29">
        <v>1636</v>
      </c>
      <c r="F110" s="28" t="s">
        <v>5</v>
      </c>
      <c r="G110" s="30">
        <v>3.2360808999999997</v>
      </c>
      <c r="H110" s="31">
        <f t="shared" si="3"/>
        <v>5294.2283523999995</v>
      </c>
    </row>
    <row r="111" spans="1:8" ht="35.1" customHeight="1" x14ac:dyDescent="0.25">
      <c r="A111" s="26">
        <v>44926</v>
      </c>
      <c r="B111" s="26">
        <f t="shared" si="2"/>
        <v>44926</v>
      </c>
      <c r="C111" s="27">
        <v>1610000313</v>
      </c>
      <c r="D111" s="28" t="s">
        <v>1356</v>
      </c>
      <c r="E111" s="29">
        <v>3</v>
      </c>
      <c r="F111" s="28" t="s">
        <v>5</v>
      </c>
      <c r="G111" s="30">
        <v>1969.7142507000001</v>
      </c>
      <c r="H111" s="31">
        <f t="shared" si="3"/>
        <v>5909.1427521000005</v>
      </c>
    </row>
    <row r="112" spans="1:8" ht="35.1" customHeight="1" x14ac:dyDescent="0.25">
      <c r="A112" s="26">
        <v>44926</v>
      </c>
      <c r="B112" s="26">
        <f t="shared" si="2"/>
        <v>44926</v>
      </c>
      <c r="C112" s="27">
        <v>1610000318</v>
      </c>
      <c r="D112" s="28" t="s">
        <v>294</v>
      </c>
      <c r="E112" s="29">
        <v>9</v>
      </c>
      <c r="F112" s="28" t="s">
        <v>5</v>
      </c>
      <c r="G112" s="30">
        <v>147.69999999999999</v>
      </c>
      <c r="H112" s="31">
        <f t="shared" si="3"/>
        <v>1329.3</v>
      </c>
    </row>
    <row r="113" spans="1:8" ht="35.1" customHeight="1" x14ac:dyDescent="0.25">
      <c r="A113" s="26">
        <v>44926</v>
      </c>
      <c r="B113" s="26">
        <f t="shared" si="2"/>
        <v>44926</v>
      </c>
      <c r="C113" s="27">
        <v>1610000319</v>
      </c>
      <c r="D113" s="28" t="s">
        <v>295</v>
      </c>
      <c r="E113" s="29">
        <v>5</v>
      </c>
      <c r="F113" s="28" t="s">
        <v>5</v>
      </c>
      <c r="G113" s="30">
        <v>147.69999999999999</v>
      </c>
      <c r="H113" s="31">
        <f t="shared" si="3"/>
        <v>738.5</v>
      </c>
    </row>
    <row r="114" spans="1:8" ht="35.1" customHeight="1" x14ac:dyDescent="0.25">
      <c r="A114" s="26">
        <v>44926</v>
      </c>
      <c r="B114" s="26">
        <f t="shared" si="2"/>
        <v>44926</v>
      </c>
      <c r="C114" s="27">
        <v>1610000322</v>
      </c>
      <c r="D114" s="28" t="s">
        <v>296</v>
      </c>
      <c r="E114" s="29">
        <v>1</v>
      </c>
      <c r="F114" s="28" t="s">
        <v>5</v>
      </c>
      <c r="G114" s="30">
        <v>147.69999999999999</v>
      </c>
      <c r="H114" s="31">
        <f t="shared" si="3"/>
        <v>147.69999999999999</v>
      </c>
    </row>
    <row r="115" spans="1:8" ht="35.1" customHeight="1" x14ac:dyDescent="0.25">
      <c r="A115" s="26">
        <v>44926</v>
      </c>
      <c r="B115" s="26">
        <f t="shared" si="2"/>
        <v>44926</v>
      </c>
      <c r="C115" s="27">
        <v>1610000325</v>
      </c>
      <c r="D115" s="28" t="s">
        <v>300</v>
      </c>
      <c r="E115" s="29">
        <v>7</v>
      </c>
      <c r="F115" s="28" t="s">
        <v>5</v>
      </c>
      <c r="G115" s="30">
        <v>147.69999999999999</v>
      </c>
      <c r="H115" s="31">
        <f t="shared" si="3"/>
        <v>1033.8999999999999</v>
      </c>
    </row>
    <row r="116" spans="1:8" ht="35.1" customHeight="1" x14ac:dyDescent="0.25">
      <c r="A116" s="26">
        <v>44926</v>
      </c>
      <c r="B116" s="26">
        <f t="shared" si="2"/>
        <v>44926</v>
      </c>
      <c r="C116" s="27">
        <v>1610000326</v>
      </c>
      <c r="D116" s="28" t="s">
        <v>344</v>
      </c>
      <c r="E116" s="29">
        <v>2</v>
      </c>
      <c r="F116" s="28" t="s">
        <v>5</v>
      </c>
      <c r="G116" s="30">
        <v>24.78</v>
      </c>
      <c r="H116" s="31">
        <f t="shared" si="3"/>
        <v>49.56</v>
      </c>
    </row>
    <row r="117" spans="1:8" ht="35.1" customHeight="1" x14ac:dyDescent="0.25">
      <c r="A117" s="26">
        <v>44926</v>
      </c>
      <c r="B117" s="26">
        <f t="shared" si="2"/>
        <v>44926</v>
      </c>
      <c r="C117" s="27">
        <v>1610000340</v>
      </c>
      <c r="D117" s="28" t="s">
        <v>420</v>
      </c>
      <c r="E117" s="29">
        <v>55</v>
      </c>
      <c r="F117" s="28" t="s">
        <v>5</v>
      </c>
      <c r="G117" s="30">
        <v>655.49051099999997</v>
      </c>
      <c r="H117" s="31">
        <f t="shared" si="3"/>
        <v>36051.978105000002</v>
      </c>
    </row>
    <row r="118" spans="1:8" ht="35.1" customHeight="1" x14ac:dyDescent="0.25">
      <c r="A118" s="26">
        <v>44926</v>
      </c>
      <c r="B118" s="26">
        <f t="shared" si="2"/>
        <v>44926</v>
      </c>
      <c r="C118" s="27">
        <v>1610000347</v>
      </c>
      <c r="D118" s="28" t="s">
        <v>880</v>
      </c>
      <c r="E118" s="29">
        <v>188</v>
      </c>
      <c r="F118" s="28" t="s">
        <v>5</v>
      </c>
      <c r="G118" s="30">
        <v>43.830032000000003</v>
      </c>
      <c r="H118" s="31">
        <f t="shared" si="3"/>
        <v>8240.0460160000002</v>
      </c>
    </row>
    <row r="119" spans="1:8" ht="35.1" customHeight="1" x14ac:dyDescent="0.25">
      <c r="A119" s="26">
        <v>44926</v>
      </c>
      <c r="B119" s="26">
        <f t="shared" si="2"/>
        <v>44926</v>
      </c>
      <c r="C119" s="27">
        <v>1610000356</v>
      </c>
      <c r="D119" s="28" t="s">
        <v>954</v>
      </c>
      <c r="E119" s="29">
        <v>21</v>
      </c>
      <c r="F119" s="28" t="s">
        <v>5</v>
      </c>
      <c r="G119" s="30">
        <v>100.01</v>
      </c>
      <c r="H119" s="31">
        <f t="shared" si="3"/>
        <v>2100.21</v>
      </c>
    </row>
    <row r="120" spans="1:8" ht="35.1" customHeight="1" x14ac:dyDescent="0.25">
      <c r="A120" s="26">
        <v>44926</v>
      </c>
      <c r="B120" s="26">
        <f t="shared" si="2"/>
        <v>44926</v>
      </c>
      <c r="C120" s="27">
        <v>1610000357</v>
      </c>
      <c r="D120" s="28" t="s">
        <v>958</v>
      </c>
      <c r="E120" s="29">
        <v>3</v>
      </c>
      <c r="F120" s="28" t="s">
        <v>5</v>
      </c>
      <c r="G120" s="30">
        <v>175</v>
      </c>
      <c r="H120" s="31">
        <f t="shared" si="3"/>
        <v>525</v>
      </c>
    </row>
    <row r="121" spans="1:8" ht="35.1" customHeight="1" x14ac:dyDescent="0.25">
      <c r="A121" s="26">
        <v>44926</v>
      </c>
      <c r="B121" s="26">
        <f t="shared" si="2"/>
        <v>44926</v>
      </c>
      <c r="C121" s="27">
        <v>1610000360</v>
      </c>
      <c r="D121" s="28" t="s">
        <v>1096</v>
      </c>
      <c r="E121" s="29">
        <v>272</v>
      </c>
      <c r="F121" s="28" t="s">
        <v>5</v>
      </c>
      <c r="G121" s="30">
        <v>12.98</v>
      </c>
      <c r="H121" s="31">
        <f t="shared" si="3"/>
        <v>3530.56</v>
      </c>
    </row>
    <row r="122" spans="1:8" ht="35.1" customHeight="1" x14ac:dyDescent="0.25">
      <c r="A122" s="26">
        <v>44926</v>
      </c>
      <c r="B122" s="26">
        <f t="shared" si="2"/>
        <v>44926</v>
      </c>
      <c r="C122" s="27">
        <v>1610000362</v>
      </c>
      <c r="D122" s="28" t="s">
        <v>1786</v>
      </c>
      <c r="E122" s="29">
        <v>9</v>
      </c>
      <c r="F122" s="28" t="s">
        <v>5</v>
      </c>
      <c r="G122" s="30">
        <v>2585.0023999999999</v>
      </c>
      <c r="H122" s="31">
        <f t="shared" si="3"/>
        <v>23265.0216</v>
      </c>
    </row>
    <row r="123" spans="1:8" ht="35.1" customHeight="1" x14ac:dyDescent="0.25">
      <c r="A123" s="26">
        <v>44926</v>
      </c>
      <c r="B123" s="26">
        <f t="shared" si="2"/>
        <v>44926</v>
      </c>
      <c r="C123" s="27">
        <v>1610000366</v>
      </c>
      <c r="D123" s="28" t="s">
        <v>1694</v>
      </c>
      <c r="E123" s="29">
        <v>6</v>
      </c>
      <c r="F123" s="28" t="s">
        <v>5</v>
      </c>
      <c r="G123" s="30">
        <v>236</v>
      </c>
      <c r="H123" s="31">
        <f t="shared" si="3"/>
        <v>1416</v>
      </c>
    </row>
    <row r="124" spans="1:8" ht="35.1" customHeight="1" x14ac:dyDescent="0.25">
      <c r="A124" s="26">
        <v>44926</v>
      </c>
      <c r="B124" s="26">
        <f t="shared" si="2"/>
        <v>44926</v>
      </c>
      <c r="C124" s="27">
        <v>1610000367</v>
      </c>
      <c r="D124" s="28" t="s">
        <v>1695</v>
      </c>
      <c r="E124" s="29">
        <v>4</v>
      </c>
      <c r="F124" s="28" t="s">
        <v>5</v>
      </c>
      <c r="G124" s="30">
        <v>236</v>
      </c>
      <c r="H124" s="31">
        <f t="shared" si="3"/>
        <v>944</v>
      </c>
    </row>
    <row r="125" spans="1:8" ht="35.1" customHeight="1" x14ac:dyDescent="0.25">
      <c r="A125" s="26">
        <v>44926</v>
      </c>
      <c r="B125" s="26">
        <f t="shared" si="2"/>
        <v>44926</v>
      </c>
      <c r="C125" s="27">
        <v>1610000368</v>
      </c>
      <c r="D125" s="28" t="s">
        <v>1698</v>
      </c>
      <c r="E125" s="29">
        <v>7</v>
      </c>
      <c r="F125" s="28" t="s">
        <v>5</v>
      </c>
      <c r="G125" s="30">
        <v>28.0425532</v>
      </c>
      <c r="H125" s="31">
        <f t="shared" si="3"/>
        <v>196.29787240000002</v>
      </c>
    </row>
    <row r="126" spans="1:8" ht="35.1" customHeight="1" x14ac:dyDescent="0.25">
      <c r="A126" s="26">
        <v>44926</v>
      </c>
      <c r="B126" s="26">
        <f t="shared" si="2"/>
        <v>44926</v>
      </c>
      <c r="C126" s="27">
        <v>1610000369</v>
      </c>
      <c r="D126" s="28" t="s">
        <v>1701</v>
      </c>
      <c r="E126" s="29">
        <v>20</v>
      </c>
      <c r="F126" s="28" t="s">
        <v>5</v>
      </c>
      <c r="G126" s="30">
        <v>35.446616400000003</v>
      </c>
      <c r="H126" s="31">
        <f t="shared" si="3"/>
        <v>708.9323280000001</v>
      </c>
    </row>
    <row r="127" spans="1:8" ht="35.1" customHeight="1" x14ac:dyDescent="0.25">
      <c r="A127" s="26">
        <v>44926</v>
      </c>
      <c r="B127" s="26">
        <f t="shared" si="2"/>
        <v>44926</v>
      </c>
      <c r="C127" s="27">
        <v>1610000370</v>
      </c>
      <c r="D127" s="28" t="s">
        <v>1697</v>
      </c>
      <c r="E127" s="29">
        <v>102</v>
      </c>
      <c r="F127" s="28" t="s">
        <v>5</v>
      </c>
      <c r="G127" s="30">
        <v>39.742560900000001</v>
      </c>
      <c r="H127" s="31">
        <f t="shared" si="3"/>
        <v>4053.7412118000002</v>
      </c>
    </row>
    <row r="128" spans="1:8" ht="35.1" customHeight="1" x14ac:dyDescent="0.25">
      <c r="A128" s="26">
        <v>44926</v>
      </c>
      <c r="B128" s="26">
        <f t="shared" si="2"/>
        <v>44926</v>
      </c>
      <c r="C128" s="27">
        <v>1610000371</v>
      </c>
      <c r="D128" s="28" t="s">
        <v>1696</v>
      </c>
      <c r="E128" s="29">
        <v>32</v>
      </c>
      <c r="F128" s="28" t="s">
        <v>5</v>
      </c>
      <c r="G128" s="30">
        <v>54.102437100000003</v>
      </c>
      <c r="H128" s="31">
        <f t="shared" si="3"/>
        <v>1731.2779872000001</v>
      </c>
    </row>
    <row r="129" spans="1:8" ht="35.1" customHeight="1" x14ac:dyDescent="0.25">
      <c r="A129" s="26">
        <v>44926</v>
      </c>
      <c r="B129" s="26">
        <f t="shared" si="2"/>
        <v>44926</v>
      </c>
      <c r="C129" s="27">
        <v>1610000372</v>
      </c>
      <c r="D129" s="28" t="s">
        <v>1699</v>
      </c>
      <c r="E129" s="29">
        <v>67</v>
      </c>
      <c r="F129" s="28" t="s">
        <v>5</v>
      </c>
      <c r="G129" s="30">
        <v>45.570661000000001</v>
      </c>
      <c r="H129" s="31">
        <f t="shared" si="3"/>
        <v>3053.2342870000002</v>
      </c>
    </row>
    <row r="130" spans="1:8" ht="35.1" customHeight="1" x14ac:dyDescent="0.25">
      <c r="A130" s="26">
        <v>44926</v>
      </c>
      <c r="B130" s="26">
        <f t="shared" si="2"/>
        <v>44926</v>
      </c>
      <c r="C130" s="27">
        <v>1610000379</v>
      </c>
      <c r="D130" s="28" t="s">
        <v>408</v>
      </c>
      <c r="E130" s="29">
        <v>1000</v>
      </c>
      <c r="F130" s="28" t="s">
        <v>5</v>
      </c>
      <c r="G130" s="30">
        <v>19.440000000000001</v>
      </c>
      <c r="H130" s="31">
        <f t="shared" si="3"/>
        <v>19440</v>
      </c>
    </row>
    <row r="131" spans="1:8" ht="35.1" customHeight="1" x14ac:dyDescent="0.25">
      <c r="A131" s="26">
        <v>44926</v>
      </c>
      <c r="B131" s="26">
        <f t="shared" si="2"/>
        <v>44926</v>
      </c>
      <c r="C131" s="27">
        <v>1610000380</v>
      </c>
      <c r="D131" s="28" t="s">
        <v>1026</v>
      </c>
      <c r="E131" s="29">
        <v>4</v>
      </c>
      <c r="F131" s="28" t="s">
        <v>5</v>
      </c>
      <c r="G131" s="30">
        <v>2.34</v>
      </c>
      <c r="H131" s="31">
        <f t="shared" si="3"/>
        <v>9.36</v>
      </c>
    </row>
    <row r="132" spans="1:8" ht="35.1" customHeight="1" x14ac:dyDescent="0.25">
      <c r="A132" s="26">
        <v>44926</v>
      </c>
      <c r="B132" s="26">
        <f t="shared" si="2"/>
        <v>44926</v>
      </c>
      <c r="C132" s="27">
        <v>1610000389</v>
      </c>
      <c r="D132" s="28" t="s">
        <v>1163</v>
      </c>
      <c r="E132" s="29">
        <v>2</v>
      </c>
      <c r="F132" s="28" t="s">
        <v>5</v>
      </c>
      <c r="G132" s="30">
        <v>16</v>
      </c>
      <c r="H132" s="31">
        <f t="shared" si="3"/>
        <v>32</v>
      </c>
    </row>
    <row r="133" spans="1:8" ht="35.1" customHeight="1" x14ac:dyDescent="0.25">
      <c r="A133" s="26">
        <v>44926</v>
      </c>
      <c r="B133" s="26">
        <f t="shared" si="2"/>
        <v>44926</v>
      </c>
      <c r="C133" s="27">
        <v>1610000393</v>
      </c>
      <c r="D133" s="28" t="s">
        <v>1406</v>
      </c>
      <c r="E133" s="29">
        <v>300</v>
      </c>
      <c r="F133" s="28" t="s">
        <v>5</v>
      </c>
      <c r="G133" s="30">
        <v>142.78</v>
      </c>
      <c r="H133" s="31">
        <f t="shared" si="3"/>
        <v>42834</v>
      </c>
    </row>
    <row r="134" spans="1:8" ht="35.1" customHeight="1" x14ac:dyDescent="0.25">
      <c r="A134" s="26">
        <v>44926</v>
      </c>
      <c r="B134" s="26">
        <f t="shared" si="2"/>
        <v>44926</v>
      </c>
      <c r="C134" s="27">
        <v>1610000398</v>
      </c>
      <c r="D134" s="28" t="s">
        <v>347</v>
      </c>
      <c r="E134" s="29">
        <v>1</v>
      </c>
      <c r="F134" s="28" t="s">
        <v>5</v>
      </c>
      <c r="G134" s="30">
        <v>48.75</v>
      </c>
      <c r="H134" s="31">
        <f t="shared" si="3"/>
        <v>48.75</v>
      </c>
    </row>
    <row r="135" spans="1:8" ht="35.1" customHeight="1" x14ac:dyDescent="0.25">
      <c r="A135" s="26">
        <v>44926</v>
      </c>
      <c r="B135" s="26">
        <f t="shared" si="2"/>
        <v>44926</v>
      </c>
      <c r="C135" s="27">
        <v>1610000404</v>
      </c>
      <c r="D135" s="28" t="s">
        <v>1025</v>
      </c>
      <c r="E135" s="29">
        <v>5</v>
      </c>
      <c r="F135" s="28" t="s">
        <v>5</v>
      </c>
      <c r="G135" s="30">
        <v>2.61</v>
      </c>
      <c r="H135" s="31">
        <f t="shared" si="3"/>
        <v>13.049999999999999</v>
      </c>
    </row>
    <row r="136" spans="1:8" ht="35.1" customHeight="1" x14ac:dyDescent="0.25">
      <c r="A136" s="26">
        <v>44926</v>
      </c>
      <c r="B136" s="26">
        <f t="shared" ref="B136:B199" si="4">+A136</f>
        <v>44926</v>
      </c>
      <c r="C136" s="27">
        <v>1610000415</v>
      </c>
      <c r="D136" s="28" t="s">
        <v>1095</v>
      </c>
      <c r="E136" s="29">
        <v>50</v>
      </c>
      <c r="F136" s="28" t="s">
        <v>5</v>
      </c>
      <c r="G136" s="30">
        <v>13.73</v>
      </c>
      <c r="H136" s="31">
        <f t="shared" ref="H136:H199" si="5">+G136*E136</f>
        <v>686.5</v>
      </c>
    </row>
    <row r="137" spans="1:8" ht="35.1" customHeight="1" x14ac:dyDescent="0.25">
      <c r="A137" s="26">
        <v>44926</v>
      </c>
      <c r="B137" s="26">
        <f t="shared" si="4"/>
        <v>44926</v>
      </c>
      <c r="C137" s="27">
        <v>1610000419</v>
      </c>
      <c r="D137" s="28" t="s">
        <v>1172</v>
      </c>
      <c r="E137" s="29">
        <v>200</v>
      </c>
      <c r="F137" s="28" t="s">
        <v>5</v>
      </c>
      <c r="G137" s="30">
        <v>35.4</v>
      </c>
      <c r="H137" s="31">
        <f t="shared" si="5"/>
        <v>7080</v>
      </c>
    </row>
    <row r="138" spans="1:8" ht="35.1" customHeight="1" x14ac:dyDescent="0.25">
      <c r="A138" s="26">
        <v>44926</v>
      </c>
      <c r="B138" s="26">
        <f t="shared" si="4"/>
        <v>44926</v>
      </c>
      <c r="C138" s="27">
        <v>1610000420</v>
      </c>
      <c r="D138" s="28" t="s">
        <v>1180</v>
      </c>
      <c r="E138" s="29">
        <v>13</v>
      </c>
      <c r="F138" s="28" t="s">
        <v>5</v>
      </c>
      <c r="G138" s="30">
        <v>96</v>
      </c>
      <c r="H138" s="31">
        <f t="shared" si="5"/>
        <v>1248</v>
      </c>
    </row>
    <row r="139" spans="1:8" ht="35.1" customHeight="1" x14ac:dyDescent="0.25">
      <c r="A139" s="26">
        <v>44926</v>
      </c>
      <c r="B139" s="26">
        <f t="shared" si="4"/>
        <v>44926</v>
      </c>
      <c r="C139" s="27">
        <v>1610000422</v>
      </c>
      <c r="D139" s="28" t="s">
        <v>1640</v>
      </c>
      <c r="E139" s="29">
        <v>3</v>
      </c>
      <c r="F139" s="28" t="s">
        <v>5</v>
      </c>
      <c r="G139" s="30">
        <v>87.35</v>
      </c>
      <c r="H139" s="31">
        <f t="shared" si="5"/>
        <v>262.04999999999995</v>
      </c>
    </row>
    <row r="140" spans="1:8" ht="35.1" customHeight="1" x14ac:dyDescent="0.25">
      <c r="A140" s="26">
        <v>44926</v>
      </c>
      <c r="B140" s="26">
        <f t="shared" si="4"/>
        <v>44926</v>
      </c>
      <c r="C140" s="27">
        <v>1610000423</v>
      </c>
      <c r="D140" s="28" t="s">
        <v>1689</v>
      </c>
      <c r="E140" s="29">
        <v>1</v>
      </c>
      <c r="F140" s="28" t="s">
        <v>5</v>
      </c>
      <c r="G140" s="30">
        <v>21.0813889</v>
      </c>
      <c r="H140" s="31">
        <f t="shared" si="5"/>
        <v>21.0813889</v>
      </c>
    </row>
    <row r="141" spans="1:8" ht="35.1" customHeight="1" x14ac:dyDescent="0.25">
      <c r="A141" s="26">
        <v>44926</v>
      </c>
      <c r="B141" s="26">
        <f t="shared" si="4"/>
        <v>44926</v>
      </c>
      <c r="C141" s="27">
        <v>1610000427</v>
      </c>
      <c r="D141" s="28" t="s">
        <v>1710</v>
      </c>
      <c r="E141" s="29">
        <v>1</v>
      </c>
      <c r="F141" s="28" t="s">
        <v>5</v>
      </c>
      <c r="G141" s="30">
        <v>93.742976299999995</v>
      </c>
      <c r="H141" s="31">
        <f t="shared" si="5"/>
        <v>93.742976299999995</v>
      </c>
    </row>
    <row r="142" spans="1:8" ht="35.1" customHeight="1" x14ac:dyDescent="0.25">
      <c r="A142" s="26">
        <v>44926</v>
      </c>
      <c r="B142" s="26">
        <f t="shared" si="4"/>
        <v>44926</v>
      </c>
      <c r="C142" s="27">
        <v>1610000431</v>
      </c>
      <c r="D142" s="28" t="s">
        <v>1137</v>
      </c>
      <c r="E142" s="29">
        <v>302</v>
      </c>
      <c r="F142" s="28" t="s">
        <v>5</v>
      </c>
      <c r="G142" s="30">
        <v>13.8634763</v>
      </c>
      <c r="H142" s="31">
        <f t="shared" si="5"/>
        <v>4186.7698425999997</v>
      </c>
    </row>
    <row r="143" spans="1:8" ht="35.1" customHeight="1" x14ac:dyDescent="0.25">
      <c r="A143" s="26">
        <v>44926</v>
      </c>
      <c r="B143" s="26">
        <f t="shared" si="4"/>
        <v>44926</v>
      </c>
      <c r="C143" s="27">
        <v>1610000432</v>
      </c>
      <c r="D143" s="28" t="s">
        <v>403</v>
      </c>
      <c r="E143" s="29">
        <v>13</v>
      </c>
      <c r="F143" s="28" t="s">
        <v>5</v>
      </c>
      <c r="G143" s="30">
        <v>333.6304652</v>
      </c>
      <c r="H143" s="31">
        <f t="shared" si="5"/>
        <v>4337.1960476000004</v>
      </c>
    </row>
    <row r="144" spans="1:8" ht="35.1" customHeight="1" x14ac:dyDescent="0.25">
      <c r="A144" s="26">
        <v>44926</v>
      </c>
      <c r="B144" s="26">
        <f t="shared" si="4"/>
        <v>44926</v>
      </c>
      <c r="C144" s="27">
        <v>1610000433</v>
      </c>
      <c r="D144" s="28" t="s">
        <v>233</v>
      </c>
      <c r="E144" s="29">
        <v>1109</v>
      </c>
      <c r="F144" s="28" t="s">
        <v>5</v>
      </c>
      <c r="G144" s="30">
        <v>324.76314240000005</v>
      </c>
      <c r="H144" s="31">
        <f t="shared" si="5"/>
        <v>360162.32492160005</v>
      </c>
    </row>
    <row r="145" spans="1:8" ht="35.1" customHeight="1" x14ac:dyDescent="0.25">
      <c r="A145" s="26">
        <v>44926</v>
      </c>
      <c r="B145" s="26">
        <f t="shared" si="4"/>
        <v>44926</v>
      </c>
      <c r="C145" s="27">
        <v>1610000435</v>
      </c>
      <c r="D145" s="28" t="s">
        <v>230</v>
      </c>
      <c r="E145" s="29">
        <v>4</v>
      </c>
      <c r="F145" s="28" t="s">
        <v>5</v>
      </c>
      <c r="G145" s="30">
        <v>516.33255140000006</v>
      </c>
      <c r="H145" s="31">
        <f t="shared" si="5"/>
        <v>2065.3302056000002</v>
      </c>
    </row>
    <row r="146" spans="1:8" ht="35.1" customHeight="1" x14ac:dyDescent="0.25">
      <c r="A146" s="26">
        <v>44926</v>
      </c>
      <c r="B146" s="26">
        <f t="shared" si="4"/>
        <v>44926</v>
      </c>
      <c r="C146" s="27">
        <v>1610000436</v>
      </c>
      <c r="D146" s="28" t="s">
        <v>1586</v>
      </c>
      <c r="E146" s="29">
        <v>10</v>
      </c>
      <c r="F146" s="28" t="s">
        <v>5</v>
      </c>
      <c r="G146" s="30">
        <v>65.189827699999995</v>
      </c>
      <c r="H146" s="31">
        <f t="shared" si="5"/>
        <v>651.89827700000001</v>
      </c>
    </row>
    <row r="147" spans="1:8" ht="35.1" customHeight="1" x14ac:dyDescent="0.25">
      <c r="A147" s="26">
        <v>44926</v>
      </c>
      <c r="B147" s="26">
        <f t="shared" si="4"/>
        <v>44926</v>
      </c>
      <c r="C147" s="27">
        <v>1610000439</v>
      </c>
      <c r="D147" s="28" t="s">
        <v>240</v>
      </c>
      <c r="E147" s="29">
        <v>75</v>
      </c>
      <c r="F147" s="28" t="s">
        <v>5</v>
      </c>
      <c r="G147" s="30">
        <v>125.73962</v>
      </c>
      <c r="H147" s="31">
        <f t="shared" si="5"/>
        <v>9430.4714999999997</v>
      </c>
    </row>
    <row r="148" spans="1:8" ht="35.1" customHeight="1" x14ac:dyDescent="0.25">
      <c r="A148" s="26">
        <v>44926</v>
      </c>
      <c r="B148" s="26">
        <f t="shared" si="4"/>
        <v>44926</v>
      </c>
      <c r="C148" s="27">
        <v>1610000442</v>
      </c>
      <c r="D148" s="28" t="s">
        <v>1102</v>
      </c>
      <c r="E148" s="29">
        <v>103</v>
      </c>
      <c r="F148" s="28" t="s">
        <v>5</v>
      </c>
      <c r="G148" s="30">
        <v>14.061429500000001</v>
      </c>
      <c r="H148" s="31">
        <f t="shared" si="5"/>
        <v>1448.3272385</v>
      </c>
    </row>
    <row r="149" spans="1:8" ht="35.1" customHeight="1" x14ac:dyDescent="0.25">
      <c r="A149" s="26">
        <v>44926</v>
      </c>
      <c r="B149" s="26">
        <f t="shared" si="4"/>
        <v>44926</v>
      </c>
      <c r="C149" s="27">
        <v>1610000443</v>
      </c>
      <c r="D149" s="28" t="s">
        <v>1103</v>
      </c>
      <c r="E149" s="29">
        <v>151</v>
      </c>
      <c r="F149" s="28" t="s">
        <v>5</v>
      </c>
      <c r="G149" s="30">
        <v>15.250333299999999</v>
      </c>
      <c r="H149" s="31">
        <f t="shared" si="5"/>
        <v>2302.8003282999998</v>
      </c>
    </row>
    <row r="150" spans="1:8" ht="35.1" customHeight="1" x14ac:dyDescent="0.25">
      <c r="A150" s="26">
        <v>44926</v>
      </c>
      <c r="B150" s="26">
        <f t="shared" si="4"/>
        <v>44926</v>
      </c>
      <c r="C150" s="27">
        <v>1610000453</v>
      </c>
      <c r="D150" s="28" t="s">
        <v>1761</v>
      </c>
      <c r="E150" s="29">
        <v>2</v>
      </c>
      <c r="F150" s="28" t="s">
        <v>5</v>
      </c>
      <c r="G150" s="30">
        <v>361.34502049999998</v>
      </c>
      <c r="H150" s="31">
        <f t="shared" si="5"/>
        <v>722.69004099999995</v>
      </c>
    </row>
    <row r="151" spans="1:8" ht="35.1" customHeight="1" x14ac:dyDescent="0.25">
      <c r="A151" s="26">
        <v>44926</v>
      </c>
      <c r="B151" s="26">
        <f t="shared" si="4"/>
        <v>44926</v>
      </c>
      <c r="C151" s="27">
        <v>1610000454</v>
      </c>
      <c r="D151" s="28" t="s">
        <v>275</v>
      </c>
      <c r="E151" s="29">
        <v>82</v>
      </c>
      <c r="F151" s="28" t="s">
        <v>5</v>
      </c>
      <c r="G151" s="30">
        <v>17.7</v>
      </c>
      <c r="H151" s="31">
        <f t="shared" si="5"/>
        <v>1451.3999999999999</v>
      </c>
    </row>
    <row r="152" spans="1:8" ht="35.1" customHeight="1" x14ac:dyDescent="0.25">
      <c r="A152" s="26">
        <v>44926</v>
      </c>
      <c r="B152" s="26">
        <f t="shared" si="4"/>
        <v>44926</v>
      </c>
      <c r="C152" s="27">
        <v>1610000457</v>
      </c>
      <c r="D152" s="28" t="s">
        <v>276</v>
      </c>
      <c r="E152" s="29">
        <v>202</v>
      </c>
      <c r="F152" s="28" t="s">
        <v>5</v>
      </c>
      <c r="G152" s="30">
        <v>17.7</v>
      </c>
      <c r="H152" s="31">
        <f t="shared" si="5"/>
        <v>3575.3999999999996</v>
      </c>
    </row>
    <row r="153" spans="1:8" ht="35.1" customHeight="1" x14ac:dyDescent="0.25">
      <c r="A153" s="26">
        <v>44926</v>
      </c>
      <c r="B153" s="26">
        <f t="shared" si="4"/>
        <v>44926</v>
      </c>
      <c r="C153" s="27">
        <v>1610000460</v>
      </c>
      <c r="D153" s="28" t="s">
        <v>280</v>
      </c>
      <c r="E153" s="29">
        <v>1165</v>
      </c>
      <c r="F153" s="28" t="s">
        <v>5</v>
      </c>
      <c r="G153" s="30">
        <v>2.1766084000000001</v>
      </c>
      <c r="H153" s="31">
        <f t="shared" si="5"/>
        <v>2535.7487860000001</v>
      </c>
    </row>
    <row r="154" spans="1:8" ht="35.1" customHeight="1" x14ac:dyDescent="0.25">
      <c r="A154" s="26">
        <v>44926</v>
      </c>
      <c r="B154" s="26">
        <f t="shared" si="4"/>
        <v>44926</v>
      </c>
      <c r="C154" s="27">
        <v>1610000461</v>
      </c>
      <c r="D154" s="28" t="s">
        <v>281</v>
      </c>
      <c r="E154" s="29">
        <v>1500</v>
      </c>
      <c r="F154" s="28" t="s">
        <v>5</v>
      </c>
      <c r="G154" s="30">
        <v>5.8150399999999998</v>
      </c>
      <c r="H154" s="31">
        <f t="shared" si="5"/>
        <v>8722.56</v>
      </c>
    </row>
    <row r="155" spans="1:8" ht="35.1" customHeight="1" x14ac:dyDescent="0.25">
      <c r="A155" s="26">
        <v>44926</v>
      </c>
      <c r="B155" s="26">
        <f t="shared" si="4"/>
        <v>44926</v>
      </c>
      <c r="C155" s="27">
        <v>1610000490</v>
      </c>
      <c r="D155" s="28" t="s">
        <v>1100</v>
      </c>
      <c r="E155" s="29">
        <v>27</v>
      </c>
      <c r="F155" s="28" t="s">
        <v>5</v>
      </c>
      <c r="G155" s="30">
        <v>7.6</v>
      </c>
      <c r="H155" s="31">
        <f t="shared" si="5"/>
        <v>205.2</v>
      </c>
    </row>
    <row r="156" spans="1:8" ht="35.1" customHeight="1" x14ac:dyDescent="0.25">
      <c r="A156" s="26">
        <v>44926</v>
      </c>
      <c r="B156" s="26">
        <f t="shared" si="4"/>
        <v>44926</v>
      </c>
      <c r="C156" s="27">
        <v>1610000492</v>
      </c>
      <c r="D156" s="28" t="s">
        <v>1101</v>
      </c>
      <c r="E156" s="29">
        <v>22</v>
      </c>
      <c r="F156" s="28" t="s">
        <v>5</v>
      </c>
      <c r="G156" s="30">
        <v>15.227679999999999</v>
      </c>
      <c r="H156" s="31">
        <f t="shared" si="5"/>
        <v>335.00896</v>
      </c>
    </row>
    <row r="157" spans="1:8" ht="35.1" customHeight="1" x14ac:dyDescent="0.25">
      <c r="A157" s="26">
        <v>44926</v>
      </c>
      <c r="B157" s="26">
        <f t="shared" si="4"/>
        <v>44926</v>
      </c>
      <c r="C157" s="27">
        <v>1610000500</v>
      </c>
      <c r="D157" s="28" t="s">
        <v>1358</v>
      </c>
      <c r="E157" s="29">
        <v>5</v>
      </c>
      <c r="F157" s="28" t="s">
        <v>5</v>
      </c>
      <c r="G157" s="30">
        <v>1869.12</v>
      </c>
      <c r="H157" s="31">
        <f t="shared" si="5"/>
        <v>9345.5999999999985</v>
      </c>
    </row>
    <row r="158" spans="1:8" ht="35.1" customHeight="1" x14ac:dyDescent="0.25">
      <c r="A158" s="26">
        <v>44926</v>
      </c>
      <c r="B158" s="26">
        <f t="shared" si="4"/>
        <v>44926</v>
      </c>
      <c r="C158" s="27">
        <v>1610000501</v>
      </c>
      <c r="D158" s="28" t="s">
        <v>1091</v>
      </c>
      <c r="E158" s="29">
        <v>1</v>
      </c>
      <c r="F158" s="28" t="s">
        <v>5</v>
      </c>
      <c r="G158" s="30">
        <v>7.2001429000000003</v>
      </c>
      <c r="H158" s="31">
        <f t="shared" si="5"/>
        <v>7.2001429000000003</v>
      </c>
    </row>
    <row r="159" spans="1:8" ht="35.1" customHeight="1" x14ac:dyDescent="0.25">
      <c r="A159" s="26">
        <v>44926</v>
      </c>
      <c r="B159" s="26">
        <f t="shared" si="4"/>
        <v>44926</v>
      </c>
      <c r="C159" s="27">
        <v>1610000505</v>
      </c>
      <c r="D159" s="28" t="s">
        <v>516</v>
      </c>
      <c r="E159" s="29">
        <v>59</v>
      </c>
      <c r="F159" s="28" t="s">
        <v>5</v>
      </c>
      <c r="G159" s="30">
        <v>14.16</v>
      </c>
      <c r="H159" s="31">
        <f t="shared" si="5"/>
        <v>835.44</v>
      </c>
    </row>
    <row r="160" spans="1:8" ht="35.1" customHeight="1" x14ac:dyDescent="0.25">
      <c r="A160" s="26">
        <v>44926</v>
      </c>
      <c r="B160" s="26">
        <f t="shared" si="4"/>
        <v>44926</v>
      </c>
      <c r="C160" s="27">
        <v>1610000509</v>
      </c>
      <c r="D160" s="28" t="s">
        <v>800</v>
      </c>
      <c r="E160" s="29">
        <v>157</v>
      </c>
      <c r="F160" s="28" t="s">
        <v>5</v>
      </c>
      <c r="G160" s="30">
        <v>43.496236699999997</v>
      </c>
      <c r="H160" s="31">
        <f t="shared" si="5"/>
        <v>6828.9091618999992</v>
      </c>
    </row>
    <row r="161" spans="1:8" ht="35.1" customHeight="1" x14ac:dyDescent="0.25">
      <c r="A161" s="26">
        <v>44926</v>
      </c>
      <c r="B161" s="26">
        <f t="shared" si="4"/>
        <v>44926</v>
      </c>
      <c r="C161" s="27">
        <v>1610000517</v>
      </c>
      <c r="D161" s="28" t="s">
        <v>1641</v>
      </c>
      <c r="E161" s="29">
        <v>144</v>
      </c>
      <c r="F161" s="28" t="s">
        <v>5</v>
      </c>
      <c r="G161" s="30">
        <v>464</v>
      </c>
      <c r="H161" s="31">
        <f t="shared" si="5"/>
        <v>66816</v>
      </c>
    </row>
    <row r="162" spans="1:8" ht="35.1" customHeight="1" x14ac:dyDescent="0.25">
      <c r="A162" s="26">
        <v>44926</v>
      </c>
      <c r="B162" s="26">
        <f t="shared" si="4"/>
        <v>44926</v>
      </c>
      <c r="C162" s="27">
        <v>1610000525</v>
      </c>
      <c r="D162" s="28" t="s">
        <v>1020</v>
      </c>
      <c r="E162" s="29">
        <v>1</v>
      </c>
      <c r="F162" s="28" t="s">
        <v>5</v>
      </c>
      <c r="G162" s="30">
        <v>3.4670808000000002</v>
      </c>
      <c r="H162" s="31">
        <f t="shared" si="5"/>
        <v>3.4670808000000002</v>
      </c>
    </row>
    <row r="163" spans="1:8" ht="35.1" customHeight="1" x14ac:dyDescent="0.25">
      <c r="A163" s="26">
        <v>44926</v>
      </c>
      <c r="B163" s="26">
        <f t="shared" si="4"/>
        <v>44926</v>
      </c>
      <c r="C163" s="27">
        <v>1610000530</v>
      </c>
      <c r="D163" s="28" t="s">
        <v>464</v>
      </c>
      <c r="E163" s="29">
        <v>70</v>
      </c>
      <c r="F163" s="28" t="s">
        <v>5</v>
      </c>
      <c r="G163" s="30">
        <v>639.99664429999996</v>
      </c>
      <c r="H163" s="31">
        <f t="shared" si="5"/>
        <v>44799.765100999997</v>
      </c>
    </row>
    <row r="164" spans="1:8" ht="35.1" customHeight="1" x14ac:dyDescent="0.25">
      <c r="A164" s="26">
        <v>44926</v>
      </c>
      <c r="B164" s="26">
        <f t="shared" si="4"/>
        <v>44926</v>
      </c>
      <c r="C164" s="27">
        <v>1610000531</v>
      </c>
      <c r="D164" s="28" t="s">
        <v>142</v>
      </c>
      <c r="E164" s="29">
        <v>4</v>
      </c>
      <c r="F164" s="28" t="s">
        <v>5</v>
      </c>
      <c r="G164" s="30">
        <v>200</v>
      </c>
      <c r="H164" s="31">
        <f t="shared" si="5"/>
        <v>800</v>
      </c>
    </row>
    <row r="165" spans="1:8" ht="35.1" customHeight="1" x14ac:dyDescent="0.25">
      <c r="A165" s="26">
        <v>44926</v>
      </c>
      <c r="B165" s="26">
        <f t="shared" si="4"/>
        <v>44926</v>
      </c>
      <c r="C165" s="27">
        <v>1610000533</v>
      </c>
      <c r="D165" s="28" t="s">
        <v>1647</v>
      </c>
      <c r="E165" s="29">
        <v>288</v>
      </c>
      <c r="F165" s="28" t="s">
        <v>5</v>
      </c>
      <c r="G165" s="30">
        <v>117.81714289999999</v>
      </c>
      <c r="H165" s="31">
        <f t="shared" si="5"/>
        <v>33931.337155199995</v>
      </c>
    </row>
    <row r="166" spans="1:8" ht="35.1" customHeight="1" x14ac:dyDescent="0.25">
      <c r="A166" s="26">
        <v>44926</v>
      </c>
      <c r="B166" s="26">
        <f t="shared" si="4"/>
        <v>44926</v>
      </c>
      <c r="C166" s="27">
        <v>1610000535</v>
      </c>
      <c r="D166" s="28" t="s">
        <v>799</v>
      </c>
      <c r="E166" s="29">
        <v>15</v>
      </c>
      <c r="F166" s="28" t="s">
        <v>5</v>
      </c>
      <c r="G166" s="30">
        <v>23.999987600000001</v>
      </c>
      <c r="H166" s="31">
        <f t="shared" si="5"/>
        <v>359.99981400000001</v>
      </c>
    </row>
    <row r="167" spans="1:8" ht="35.1" customHeight="1" x14ac:dyDescent="0.25">
      <c r="A167" s="26">
        <v>44926</v>
      </c>
      <c r="B167" s="26">
        <f t="shared" si="4"/>
        <v>44926</v>
      </c>
      <c r="C167" s="27">
        <v>1610000544</v>
      </c>
      <c r="D167" s="28" t="s">
        <v>1724</v>
      </c>
      <c r="E167" s="29">
        <v>550</v>
      </c>
      <c r="F167" s="28" t="s">
        <v>5</v>
      </c>
      <c r="G167" s="30">
        <v>139.24</v>
      </c>
      <c r="H167" s="31">
        <f t="shared" si="5"/>
        <v>76582</v>
      </c>
    </row>
    <row r="168" spans="1:8" ht="35.1" customHeight="1" x14ac:dyDescent="0.25">
      <c r="A168" s="26">
        <v>44926</v>
      </c>
      <c r="B168" s="26">
        <f t="shared" si="4"/>
        <v>44926</v>
      </c>
      <c r="C168" s="27">
        <v>1610000548</v>
      </c>
      <c r="D168" s="28" t="s">
        <v>132</v>
      </c>
      <c r="E168" s="29">
        <v>16590</v>
      </c>
      <c r="F168" s="28" t="s">
        <v>5</v>
      </c>
      <c r="G168" s="30">
        <v>2.4170047000000001</v>
      </c>
      <c r="H168" s="31">
        <f t="shared" si="5"/>
        <v>40098.107972999998</v>
      </c>
    </row>
    <row r="169" spans="1:8" ht="35.1" customHeight="1" x14ac:dyDescent="0.25">
      <c r="A169" s="26">
        <v>44926</v>
      </c>
      <c r="B169" s="26">
        <f t="shared" si="4"/>
        <v>44926</v>
      </c>
      <c r="C169" s="27">
        <v>1610000556</v>
      </c>
      <c r="D169" s="28" t="s">
        <v>101</v>
      </c>
      <c r="E169" s="29">
        <v>52</v>
      </c>
      <c r="F169" s="28" t="s">
        <v>23</v>
      </c>
      <c r="G169" s="30">
        <v>151.04</v>
      </c>
      <c r="H169" s="31">
        <f t="shared" si="5"/>
        <v>7854.08</v>
      </c>
    </row>
    <row r="170" spans="1:8" ht="35.1" customHeight="1" x14ac:dyDescent="0.25">
      <c r="A170" s="26">
        <v>44926</v>
      </c>
      <c r="B170" s="26">
        <f t="shared" si="4"/>
        <v>44926</v>
      </c>
      <c r="C170" s="27">
        <v>1610000565</v>
      </c>
      <c r="D170" s="28" t="s">
        <v>383</v>
      </c>
      <c r="E170" s="29">
        <v>9</v>
      </c>
      <c r="F170" s="28" t="s">
        <v>5</v>
      </c>
      <c r="G170" s="30">
        <v>944.99999990000003</v>
      </c>
      <c r="H170" s="31">
        <f t="shared" si="5"/>
        <v>8504.9999991000004</v>
      </c>
    </row>
    <row r="171" spans="1:8" ht="35.1" customHeight="1" x14ac:dyDescent="0.25">
      <c r="A171" s="26">
        <v>44926</v>
      </c>
      <c r="B171" s="26">
        <f t="shared" si="4"/>
        <v>44926</v>
      </c>
      <c r="C171" s="27">
        <v>1610000566</v>
      </c>
      <c r="D171" s="28" t="s">
        <v>384</v>
      </c>
      <c r="E171" s="29">
        <v>1</v>
      </c>
      <c r="F171" s="28" t="s">
        <v>5</v>
      </c>
      <c r="G171" s="30">
        <v>1050</v>
      </c>
      <c r="H171" s="31">
        <f t="shared" si="5"/>
        <v>1050</v>
      </c>
    </row>
    <row r="172" spans="1:8" ht="35.1" customHeight="1" x14ac:dyDescent="0.25">
      <c r="A172" s="26">
        <v>44926</v>
      </c>
      <c r="B172" s="26">
        <f t="shared" si="4"/>
        <v>44926</v>
      </c>
      <c r="C172" s="27">
        <v>1610000568</v>
      </c>
      <c r="D172" s="28" t="s">
        <v>1650</v>
      </c>
      <c r="E172" s="29">
        <v>540</v>
      </c>
      <c r="F172" s="28" t="s">
        <v>5</v>
      </c>
      <c r="G172" s="30">
        <v>128</v>
      </c>
      <c r="H172" s="31">
        <f t="shared" si="5"/>
        <v>69120</v>
      </c>
    </row>
    <row r="173" spans="1:8" ht="35.1" customHeight="1" x14ac:dyDescent="0.25">
      <c r="A173" s="26">
        <v>44926</v>
      </c>
      <c r="B173" s="26">
        <f t="shared" si="4"/>
        <v>44926</v>
      </c>
      <c r="C173" s="27">
        <v>1610000570</v>
      </c>
      <c r="D173" s="28" t="s">
        <v>1787</v>
      </c>
      <c r="E173" s="29">
        <v>10</v>
      </c>
      <c r="F173" s="28" t="s">
        <v>5</v>
      </c>
      <c r="G173" s="30">
        <v>81.242999999999995</v>
      </c>
      <c r="H173" s="31">
        <f t="shared" si="5"/>
        <v>812.43</v>
      </c>
    </row>
    <row r="174" spans="1:8" ht="35.1" customHeight="1" x14ac:dyDescent="0.25">
      <c r="A174" s="26">
        <v>44926</v>
      </c>
      <c r="B174" s="26">
        <f t="shared" si="4"/>
        <v>44926</v>
      </c>
      <c r="C174" s="27">
        <v>1610000574</v>
      </c>
      <c r="D174" s="28" t="s">
        <v>137</v>
      </c>
      <c r="E174" s="29">
        <v>10</v>
      </c>
      <c r="F174" s="28" t="s">
        <v>5</v>
      </c>
      <c r="G174" s="30">
        <v>899.99779999999998</v>
      </c>
      <c r="H174" s="31">
        <f t="shared" si="5"/>
        <v>8999.9779999999992</v>
      </c>
    </row>
    <row r="175" spans="1:8" ht="35.1" customHeight="1" x14ac:dyDescent="0.25">
      <c r="A175" s="26">
        <v>44926</v>
      </c>
      <c r="B175" s="26">
        <f t="shared" si="4"/>
        <v>44926</v>
      </c>
      <c r="C175" s="27">
        <v>1610000576</v>
      </c>
      <c r="D175" s="28" t="s">
        <v>236</v>
      </c>
      <c r="E175" s="29">
        <v>5</v>
      </c>
      <c r="F175" s="28" t="s">
        <v>5</v>
      </c>
      <c r="G175" s="30">
        <v>19.529</v>
      </c>
      <c r="H175" s="31">
        <f t="shared" si="5"/>
        <v>97.644999999999996</v>
      </c>
    </row>
    <row r="176" spans="1:8" ht="35.1" customHeight="1" x14ac:dyDescent="0.25">
      <c r="A176" s="26">
        <v>44926</v>
      </c>
      <c r="B176" s="26">
        <f t="shared" si="4"/>
        <v>44926</v>
      </c>
      <c r="C176" s="27">
        <v>1610000623</v>
      </c>
      <c r="D176" s="28" t="s">
        <v>1488</v>
      </c>
      <c r="E176" s="29">
        <v>90</v>
      </c>
      <c r="F176" s="28" t="s">
        <v>5</v>
      </c>
      <c r="G176" s="30">
        <v>995.31821119999995</v>
      </c>
      <c r="H176" s="31">
        <f t="shared" si="5"/>
        <v>89578.639007999998</v>
      </c>
    </row>
    <row r="177" spans="1:8" ht="35.1" customHeight="1" x14ac:dyDescent="0.25">
      <c r="A177" s="26">
        <v>44926</v>
      </c>
      <c r="B177" s="26">
        <f t="shared" si="4"/>
        <v>44926</v>
      </c>
      <c r="C177" s="27">
        <v>1610000624</v>
      </c>
      <c r="D177" s="28" t="s">
        <v>154</v>
      </c>
      <c r="E177" s="29">
        <v>1</v>
      </c>
      <c r="F177" s="28" t="s">
        <v>23</v>
      </c>
      <c r="G177" s="30">
        <v>80.307692299999999</v>
      </c>
      <c r="H177" s="31">
        <f t="shared" si="5"/>
        <v>80.307692299999999</v>
      </c>
    </row>
    <row r="178" spans="1:8" ht="35.1" customHeight="1" x14ac:dyDescent="0.25">
      <c r="A178" s="26">
        <v>44926</v>
      </c>
      <c r="B178" s="26">
        <f t="shared" si="4"/>
        <v>44926</v>
      </c>
      <c r="C178" s="27">
        <v>1610000625</v>
      </c>
      <c r="D178" s="28" t="s">
        <v>1345</v>
      </c>
      <c r="E178" s="29">
        <v>24</v>
      </c>
      <c r="F178" s="28" t="s">
        <v>5</v>
      </c>
      <c r="G178" s="30">
        <v>230.1</v>
      </c>
      <c r="H178" s="31">
        <f t="shared" si="5"/>
        <v>5522.4</v>
      </c>
    </row>
    <row r="179" spans="1:8" ht="35.1" customHeight="1" x14ac:dyDescent="0.25">
      <c r="A179" s="26">
        <v>44926</v>
      </c>
      <c r="B179" s="26">
        <f t="shared" si="4"/>
        <v>44926</v>
      </c>
      <c r="C179" s="27">
        <v>1610000628</v>
      </c>
      <c r="D179" s="28" t="s">
        <v>551</v>
      </c>
      <c r="E179" s="29">
        <v>609</v>
      </c>
      <c r="F179" s="28" t="s">
        <v>5</v>
      </c>
      <c r="G179" s="30">
        <v>1.2388889000000001</v>
      </c>
      <c r="H179" s="31">
        <f t="shared" si="5"/>
        <v>754.48334010000008</v>
      </c>
    </row>
    <row r="180" spans="1:8" ht="35.1" customHeight="1" x14ac:dyDescent="0.25">
      <c r="A180" s="26">
        <v>44926</v>
      </c>
      <c r="B180" s="26">
        <f t="shared" si="4"/>
        <v>44926</v>
      </c>
      <c r="C180" s="27">
        <v>1610000629</v>
      </c>
      <c r="D180" s="28" t="s">
        <v>1752</v>
      </c>
      <c r="E180" s="29">
        <v>1</v>
      </c>
      <c r="F180" s="28" t="s">
        <v>23</v>
      </c>
      <c r="G180" s="30">
        <v>1250</v>
      </c>
      <c r="H180" s="31">
        <f t="shared" si="5"/>
        <v>1250</v>
      </c>
    </row>
    <row r="181" spans="1:8" ht="35.1" customHeight="1" x14ac:dyDescent="0.25">
      <c r="A181" s="26">
        <v>44926</v>
      </c>
      <c r="B181" s="26">
        <f t="shared" si="4"/>
        <v>44926</v>
      </c>
      <c r="C181" s="27">
        <v>1610000632</v>
      </c>
      <c r="D181" s="28" t="s">
        <v>1788</v>
      </c>
      <c r="E181" s="29">
        <v>29</v>
      </c>
      <c r="F181" s="28" t="s">
        <v>5</v>
      </c>
      <c r="G181" s="30">
        <v>2338.35</v>
      </c>
      <c r="H181" s="31">
        <f t="shared" si="5"/>
        <v>67812.149999999994</v>
      </c>
    </row>
    <row r="182" spans="1:8" ht="35.1" customHeight="1" x14ac:dyDescent="0.25">
      <c r="A182" s="26">
        <v>44926</v>
      </c>
      <c r="B182" s="26">
        <f t="shared" si="4"/>
        <v>44926</v>
      </c>
      <c r="C182" s="27">
        <v>1610000648</v>
      </c>
      <c r="D182" s="28" t="s">
        <v>470</v>
      </c>
      <c r="E182" s="29">
        <v>70</v>
      </c>
      <c r="F182" s="28" t="s">
        <v>5</v>
      </c>
      <c r="G182" s="30">
        <v>868.26874710000004</v>
      </c>
      <c r="H182" s="31">
        <f t="shared" si="5"/>
        <v>60778.812297000004</v>
      </c>
    </row>
    <row r="183" spans="1:8" ht="35.1" customHeight="1" x14ac:dyDescent="0.25">
      <c r="A183" s="26">
        <v>44926</v>
      </c>
      <c r="B183" s="26">
        <f t="shared" si="4"/>
        <v>44926</v>
      </c>
      <c r="C183" s="27">
        <v>1610000649</v>
      </c>
      <c r="D183" s="28" t="s">
        <v>1165</v>
      </c>
      <c r="E183" s="29">
        <v>5</v>
      </c>
      <c r="F183" s="28" t="s">
        <v>5</v>
      </c>
      <c r="G183" s="30">
        <v>229.84</v>
      </c>
      <c r="H183" s="31">
        <f t="shared" si="5"/>
        <v>1149.2</v>
      </c>
    </row>
    <row r="184" spans="1:8" ht="35.1" customHeight="1" x14ac:dyDescent="0.25">
      <c r="A184" s="26">
        <v>44926</v>
      </c>
      <c r="B184" s="26">
        <f t="shared" si="4"/>
        <v>44926</v>
      </c>
      <c r="C184" s="27">
        <v>1610000650</v>
      </c>
      <c r="D184" s="28" t="s">
        <v>1735</v>
      </c>
      <c r="E184" s="29">
        <v>1</v>
      </c>
      <c r="F184" s="28" t="s">
        <v>5</v>
      </c>
      <c r="G184" s="30">
        <v>153.39703829999999</v>
      </c>
      <c r="H184" s="31">
        <f t="shared" si="5"/>
        <v>153.39703829999999</v>
      </c>
    </row>
    <row r="185" spans="1:8" ht="35.1" customHeight="1" x14ac:dyDescent="0.25">
      <c r="A185" s="26">
        <v>44926</v>
      </c>
      <c r="B185" s="26">
        <f t="shared" si="4"/>
        <v>44926</v>
      </c>
      <c r="C185" s="27">
        <v>1610000652</v>
      </c>
      <c r="D185" s="28" t="s">
        <v>1789</v>
      </c>
      <c r="E185" s="29">
        <v>3</v>
      </c>
      <c r="F185" s="28" t="s">
        <v>5</v>
      </c>
      <c r="G185" s="30">
        <v>12.98</v>
      </c>
      <c r="H185" s="31">
        <f t="shared" si="5"/>
        <v>38.94</v>
      </c>
    </row>
    <row r="186" spans="1:8" ht="35.1" customHeight="1" x14ac:dyDescent="0.25">
      <c r="A186" s="26">
        <v>44926</v>
      </c>
      <c r="B186" s="26">
        <f t="shared" si="4"/>
        <v>44926</v>
      </c>
      <c r="C186" s="27">
        <v>1610000654</v>
      </c>
      <c r="D186" s="28" t="s">
        <v>1790</v>
      </c>
      <c r="E186" s="29">
        <v>3000</v>
      </c>
      <c r="F186" s="28" t="s">
        <v>5</v>
      </c>
      <c r="G186" s="30">
        <v>3.54</v>
      </c>
      <c r="H186" s="31">
        <f t="shared" si="5"/>
        <v>10620</v>
      </c>
    </row>
    <row r="187" spans="1:8" ht="35.1" customHeight="1" x14ac:dyDescent="0.25">
      <c r="A187" s="26">
        <v>44926</v>
      </c>
      <c r="B187" s="26">
        <f t="shared" si="4"/>
        <v>44926</v>
      </c>
      <c r="C187" s="27">
        <v>1610000656</v>
      </c>
      <c r="D187" s="28" t="s">
        <v>1167</v>
      </c>
      <c r="E187" s="29">
        <v>17</v>
      </c>
      <c r="F187" s="28" t="s">
        <v>5</v>
      </c>
      <c r="G187" s="30">
        <v>4088.4639999999999</v>
      </c>
      <c r="H187" s="31">
        <f t="shared" si="5"/>
        <v>69503.888000000006</v>
      </c>
    </row>
    <row r="188" spans="1:8" ht="35.1" customHeight="1" x14ac:dyDescent="0.25">
      <c r="A188" s="26">
        <v>44926</v>
      </c>
      <c r="B188" s="26">
        <f t="shared" si="4"/>
        <v>44926</v>
      </c>
      <c r="C188" s="27">
        <v>1610000663</v>
      </c>
      <c r="D188" s="28" t="s">
        <v>1733</v>
      </c>
      <c r="E188" s="29">
        <v>238</v>
      </c>
      <c r="F188" s="28" t="s">
        <v>5</v>
      </c>
      <c r="G188" s="30">
        <v>274.760199</v>
      </c>
      <c r="H188" s="31">
        <f t="shared" si="5"/>
        <v>65392.927362000002</v>
      </c>
    </row>
    <row r="189" spans="1:8" ht="35.1" customHeight="1" x14ac:dyDescent="0.25">
      <c r="A189" s="26">
        <v>44926</v>
      </c>
      <c r="B189" s="26">
        <f t="shared" si="4"/>
        <v>44926</v>
      </c>
      <c r="C189" s="27">
        <v>1610000670</v>
      </c>
      <c r="D189" s="28" t="s">
        <v>1791</v>
      </c>
      <c r="E189" s="29">
        <v>24</v>
      </c>
      <c r="F189" s="28" t="s">
        <v>5</v>
      </c>
      <c r="G189" s="30">
        <v>49.2</v>
      </c>
      <c r="H189" s="31">
        <f t="shared" si="5"/>
        <v>1180.8000000000002</v>
      </c>
    </row>
    <row r="190" spans="1:8" ht="35.1" customHeight="1" x14ac:dyDescent="0.25">
      <c r="A190" s="26">
        <v>44926</v>
      </c>
      <c r="B190" s="26">
        <f t="shared" si="4"/>
        <v>44926</v>
      </c>
      <c r="C190" s="27">
        <v>1610000672</v>
      </c>
      <c r="D190" s="28" t="s">
        <v>157</v>
      </c>
      <c r="E190" s="29">
        <v>127</v>
      </c>
      <c r="F190" s="28" t="s">
        <v>23</v>
      </c>
      <c r="G190" s="30">
        <v>536.9710685</v>
      </c>
      <c r="H190" s="31">
        <f t="shared" si="5"/>
        <v>68195.325699499997</v>
      </c>
    </row>
    <row r="191" spans="1:8" ht="35.1" customHeight="1" x14ac:dyDescent="0.25">
      <c r="A191" s="26">
        <v>44926</v>
      </c>
      <c r="B191" s="26">
        <f t="shared" si="4"/>
        <v>44926</v>
      </c>
      <c r="C191" s="27">
        <v>1610000673</v>
      </c>
      <c r="D191" s="28" t="s">
        <v>1624</v>
      </c>
      <c r="E191" s="29">
        <v>29</v>
      </c>
      <c r="F191" s="28" t="s">
        <v>5</v>
      </c>
      <c r="G191" s="30">
        <v>3299.21</v>
      </c>
      <c r="H191" s="31">
        <f t="shared" si="5"/>
        <v>95677.09</v>
      </c>
    </row>
    <row r="192" spans="1:8" ht="35.1" customHeight="1" x14ac:dyDescent="0.25">
      <c r="A192" s="26">
        <v>44926</v>
      </c>
      <c r="B192" s="26">
        <f t="shared" si="4"/>
        <v>44926</v>
      </c>
      <c r="C192" s="27">
        <v>1610000681</v>
      </c>
      <c r="D192" s="28" t="s">
        <v>444</v>
      </c>
      <c r="E192" s="29">
        <v>1</v>
      </c>
      <c r="F192" s="28" t="s">
        <v>5</v>
      </c>
      <c r="G192" s="30">
        <v>944</v>
      </c>
      <c r="H192" s="31">
        <f t="shared" si="5"/>
        <v>944</v>
      </c>
    </row>
    <row r="193" spans="1:8" ht="35.1" customHeight="1" x14ac:dyDescent="0.25">
      <c r="A193" s="26">
        <v>44926</v>
      </c>
      <c r="B193" s="26">
        <f t="shared" si="4"/>
        <v>44926</v>
      </c>
      <c r="C193" s="27">
        <v>1610000683</v>
      </c>
      <c r="D193" s="28" t="s">
        <v>1392</v>
      </c>
      <c r="E193" s="29">
        <v>3</v>
      </c>
      <c r="F193" s="28" t="s">
        <v>5</v>
      </c>
      <c r="G193" s="30">
        <v>1593</v>
      </c>
      <c r="H193" s="31">
        <f t="shared" si="5"/>
        <v>4779</v>
      </c>
    </row>
    <row r="194" spans="1:8" ht="35.1" customHeight="1" x14ac:dyDescent="0.25">
      <c r="A194" s="26">
        <v>44926</v>
      </c>
      <c r="B194" s="26">
        <f t="shared" si="4"/>
        <v>44926</v>
      </c>
      <c r="C194" s="27">
        <v>1610000688</v>
      </c>
      <c r="D194" s="28" t="s">
        <v>1347</v>
      </c>
      <c r="E194" s="29">
        <v>15</v>
      </c>
      <c r="F194" s="28" t="s">
        <v>5</v>
      </c>
      <c r="G194" s="30">
        <v>16772.52</v>
      </c>
      <c r="H194" s="31">
        <f t="shared" si="5"/>
        <v>251587.80000000002</v>
      </c>
    </row>
    <row r="195" spans="1:8" ht="35.1" customHeight="1" x14ac:dyDescent="0.25">
      <c r="A195" s="26">
        <v>44926</v>
      </c>
      <c r="B195" s="26">
        <f t="shared" si="4"/>
        <v>44926</v>
      </c>
      <c r="C195" s="27">
        <v>1610000693</v>
      </c>
      <c r="D195" s="28" t="s">
        <v>1166</v>
      </c>
      <c r="E195" s="29">
        <v>25</v>
      </c>
      <c r="F195" s="28" t="s">
        <v>5</v>
      </c>
      <c r="G195" s="30">
        <v>28371.588476199999</v>
      </c>
      <c r="H195" s="31">
        <f t="shared" si="5"/>
        <v>709289.71190499992</v>
      </c>
    </row>
    <row r="196" spans="1:8" ht="35.1" customHeight="1" x14ac:dyDescent="0.25">
      <c r="A196" s="26">
        <v>44926</v>
      </c>
      <c r="B196" s="26">
        <f t="shared" si="4"/>
        <v>44926</v>
      </c>
      <c r="C196" s="27">
        <v>1610000694</v>
      </c>
      <c r="D196" s="28" t="s">
        <v>774</v>
      </c>
      <c r="E196" s="29">
        <v>5</v>
      </c>
      <c r="F196" s="28" t="s">
        <v>26</v>
      </c>
      <c r="G196" s="30">
        <v>994.6705882</v>
      </c>
      <c r="H196" s="31">
        <f t="shared" si="5"/>
        <v>4973.3529410000001</v>
      </c>
    </row>
    <row r="197" spans="1:8" ht="35.1" customHeight="1" x14ac:dyDescent="0.25">
      <c r="A197" s="26">
        <v>44926</v>
      </c>
      <c r="B197" s="26">
        <f t="shared" si="4"/>
        <v>44926</v>
      </c>
      <c r="C197" s="27">
        <v>1610000787</v>
      </c>
      <c r="D197" s="28" t="s">
        <v>706</v>
      </c>
      <c r="E197" s="29">
        <v>73</v>
      </c>
      <c r="F197" s="28" t="s">
        <v>5</v>
      </c>
      <c r="G197" s="30">
        <v>84.996949799999996</v>
      </c>
      <c r="H197" s="31">
        <f t="shared" si="5"/>
        <v>6204.7773354000001</v>
      </c>
    </row>
    <row r="198" spans="1:8" ht="35.1" customHeight="1" x14ac:dyDescent="0.25">
      <c r="A198" s="26">
        <v>44926</v>
      </c>
      <c r="B198" s="26">
        <f t="shared" si="4"/>
        <v>44926</v>
      </c>
      <c r="C198" s="27">
        <v>1610000788</v>
      </c>
      <c r="D198" s="28" t="s">
        <v>705</v>
      </c>
      <c r="E198" s="29">
        <v>8</v>
      </c>
      <c r="F198" s="28" t="s">
        <v>5</v>
      </c>
      <c r="G198" s="30">
        <v>89.321131600000001</v>
      </c>
      <c r="H198" s="31">
        <f t="shared" si="5"/>
        <v>714.56905280000001</v>
      </c>
    </row>
    <row r="199" spans="1:8" ht="35.1" customHeight="1" x14ac:dyDescent="0.25">
      <c r="A199" s="26">
        <v>44926</v>
      </c>
      <c r="B199" s="26">
        <f t="shared" si="4"/>
        <v>44926</v>
      </c>
      <c r="C199" s="27">
        <v>1610000805</v>
      </c>
      <c r="D199" s="28" t="s">
        <v>1757</v>
      </c>
      <c r="E199" s="29">
        <v>7</v>
      </c>
      <c r="F199" s="28" t="s">
        <v>5</v>
      </c>
      <c r="G199" s="30">
        <v>1.1300595</v>
      </c>
      <c r="H199" s="31">
        <f t="shared" si="5"/>
        <v>7.9104165000000002</v>
      </c>
    </row>
    <row r="200" spans="1:8" ht="35.1" customHeight="1" x14ac:dyDescent="0.25">
      <c r="A200" s="26">
        <v>44926</v>
      </c>
      <c r="B200" s="26">
        <f t="shared" ref="B200:B263" si="6">+A200</f>
        <v>44926</v>
      </c>
      <c r="C200" s="27">
        <v>1610000851</v>
      </c>
      <c r="D200" s="28" t="s">
        <v>1792</v>
      </c>
      <c r="E200" s="29">
        <v>30</v>
      </c>
      <c r="F200" s="28" t="s">
        <v>5</v>
      </c>
      <c r="G200" s="30">
        <v>2124</v>
      </c>
      <c r="H200" s="31">
        <f t="shared" ref="H200:H263" si="7">+G200*E200</f>
        <v>63720</v>
      </c>
    </row>
    <row r="201" spans="1:8" ht="35.1" customHeight="1" x14ac:dyDescent="0.25">
      <c r="A201" s="26">
        <v>44926</v>
      </c>
      <c r="B201" s="26">
        <f t="shared" si="6"/>
        <v>44926</v>
      </c>
      <c r="C201" s="27">
        <v>1610000855</v>
      </c>
      <c r="D201" s="28" t="s">
        <v>1585</v>
      </c>
      <c r="E201" s="29">
        <v>1</v>
      </c>
      <c r="F201" s="28" t="s">
        <v>5</v>
      </c>
      <c r="G201" s="30">
        <v>37.76</v>
      </c>
      <c r="H201" s="31">
        <f t="shared" si="7"/>
        <v>37.76</v>
      </c>
    </row>
    <row r="202" spans="1:8" ht="35.1" customHeight="1" x14ac:dyDescent="0.25">
      <c r="A202" s="26">
        <v>44926</v>
      </c>
      <c r="B202" s="26">
        <f t="shared" si="6"/>
        <v>44926</v>
      </c>
      <c r="C202" s="27">
        <v>1610000856</v>
      </c>
      <c r="D202" s="28" t="s">
        <v>120</v>
      </c>
      <c r="E202" s="29">
        <v>3</v>
      </c>
      <c r="F202" s="28" t="s">
        <v>5</v>
      </c>
      <c r="G202" s="30">
        <v>2623.2025924999998</v>
      </c>
      <c r="H202" s="31">
        <f t="shared" si="7"/>
        <v>7869.6077774999994</v>
      </c>
    </row>
    <row r="203" spans="1:8" ht="35.1" customHeight="1" x14ac:dyDescent="0.25">
      <c r="A203" s="26">
        <v>44926</v>
      </c>
      <c r="B203" s="26">
        <f t="shared" si="6"/>
        <v>44926</v>
      </c>
      <c r="C203" s="27">
        <v>1610000860</v>
      </c>
      <c r="D203" s="28" t="s">
        <v>299</v>
      </c>
      <c r="E203" s="29">
        <v>24</v>
      </c>
      <c r="F203" s="28" t="s">
        <v>5</v>
      </c>
      <c r="G203" s="30">
        <v>411.19307689999999</v>
      </c>
      <c r="H203" s="31">
        <f t="shared" si="7"/>
        <v>9868.6338455999994</v>
      </c>
    </row>
    <row r="204" spans="1:8" ht="35.1" customHeight="1" x14ac:dyDescent="0.25">
      <c r="A204" s="26">
        <v>44926</v>
      </c>
      <c r="B204" s="26">
        <f t="shared" si="6"/>
        <v>44926</v>
      </c>
      <c r="C204" s="27">
        <v>1610000863</v>
      </c>
      <c r="D204" s="28" t="s">
        <v>1577</v>
      </c>
      <c r="E204" s="29">
        <v>7</v>
      </c>
      <c r="F204" s="28" t="s">
        <v>5</v>
      </c>
      <c r="G204" s="30">
        <v>44.84</v>
      </c>
      <c r="H204" s="31">
        <f t="shared" si="7"/>
        <v>313.88</v>
      </c>
    </row>
    <row r="205" spans="1:8" ht="35.1" customHeight="1" x14ac:dyDescent="0.25">
      <c r="A205" s="26">
        <v>44926</v>
      </c>
      <c r="B205" s="26">
        <f t="shared" si="6"/>
        <v>44926</v>
      </c>
      <c r="C205" s="27">
        <v>1610000864</v>
      </c>
      <c r="D205" s="28" t="s">
        <v>1578</v>
      </c>
      <c r="E205" s="29">
        <v>44</v>
      </c>
      <c r="F205" s="28" t="s">
        <v>5</v>
      </c>
      <c r="G205" s="30">
        <v>44.84</v>
      </c>
      <c r="H205" s="31">
        <f t="shared" si="7"/>
        <v>1972.96</v>
      </c>
    </row>
    <row r="206" spans="1:8" ht="35.1" customHeight="1" x14ac:dyDescent="0.25">
      <c r="A206" s="26">
        <v>44926</v>
      </c>
      <c r="B206" s="26">
        <f t="shared" si="6"/>
        <v>44926</v>
      </c>
      <c r="C206" s="27">
        <v>1610000868</v>
      </c>
      <c r="D206" s="28" t="s">
        <v>879</v>
      </c>
      <c r="E206" s="29">
        <v>2550</v>
      </c>
      <c r="F206" s="28" t="s">
        <v>5</v>
      </c>
      <c r="G206" s="30">
        <v>12.304698800000001</v>
      </c>
      <c r="H206" s="31">
        <f t="shared" si="7"/>
        <v>31376.981940000001</v>
      </c>
    </row>
    <row r="207" spans="1:8" ht="35.1" customHeight="1" x14ac:dyDescent="0.25">
      <c r="A207" s="26">
        <v>44926</v>
      </c>
      <c r="B207" s="26">
        <f t="shared" si="6"/>
        <v>44926</v>
      </c>
      <c r="C207" s="27">
        <v>1610000874</v>
      </c>
      <c r="D207" s="28" t="s">
        <v>1760</v>
      </c>
      <c r="E207" s="29">
        <v>7</v>
      </c>
      <c r="F207" s="28" t="s">
        <v>5</v>
      </c>
      <c r="G207" s="30">
        <v>241.58473770000001</v>
      </c>
      <c r="H207" s="31">
        <f t="shared" si="7"/>
        <v>1691.0931639</v>
      </c>
    </row>
    <row r="208" spans="1:8" ht="35.1" customHeight="1" x14ac:dyDescent="0.25">
      <c r="A208" s="26">
        <v>44926</v>
      </c>
      <c r="B208" s="26">
        <f t="shared" si="6"/>
        <v>44926</v>
      </c>
      <c r="C208" s="27">
        <v>1610000876</v>
      </c>
      <c r="D208" s="28" t="s">
        <v>423</v>
      </c>
      <c r="E208" s="29">
        <v>40</v>
      </c>
      <c r="F208" s="28" t="s">
        <v>5</v>
      </c>
      <c r="G208" s="30">
        <v>33.866</v>
      </c>
      <c r="H208" s="31">
        <f t="shared" si="7"/>
        <v>1354.6399999999999</v>
      </c>
    </row>
    <row r="209" spans="1:8" ht="35.1" customHeight="1" x14ac:dyDescent="0.25">
      <c r="A209" s="26">
        <v>44926</v>
      </c>
      <c r="B209" s="26">
        <f t="shared" si="6"/>
        <v>44926</v>
      </c>
      <c r="C209" s="27">
        <v>1610000879</v>
      </c>
      <c r="D209" s="28" t="s">
        <v>1169</v>
      </c>
      <c r="E209" s="29">
        <v>8</v>
      </c>
      <c r="F209" s="28" t="s">
        <v>5</v>
      </c>
      <c r="G209" s="30">
        <v>52.387473900000003</v>
      </c>
      <c r="H209" s="31">
        <f t="shared" si="7"/>
        <v>419.09979120000003</v>
      </c>
    </row>
    <row r="210" spans="1:8" ht="35.1" customHeight="1" x14ac:dyDescent="0.25">
      <c r="A210" s="26">
        <v>44926</v>
      </c>
      <c r="B210" s="26">
        <f t="shared" si="6"/>
        <v>44926</v>
      </c>
      <c r="C210" s="27">
        <v>1610000880</v>
      </c>
      <c r="D210" s="28" t="s">
        <v>972</v>
      </c>
      <c r="E210" s="29">
        <v>2</v>
      </c>
      <c r="F210" s="28" t="s">
        <v>5</v>
      </c>
      <c r="G210" s="30">
        <v>107.34484980000001</v>
      </c>
      <c r="H210" s="31">
        <f t="shared" si="7"/>
        <v>214.68969960000001</v>
      </c>
    </row>
    <row r="211" spans="1:8" ht="35.1" customHeight="1" x14ac:dyDescent="0.25">
      <c r="A211" s="26">
        <v>44926</v>
      </c>
      <c r="B211" s="26">
        <f t="shared" si="6"/>
        <v>44926</v>
      </c>
      <c r="C211" s="27">
        <v>1610000888</v>
      </c>
      <c r="D211" s="28" t="s">
        <v>549</v>
      </c>
      <c r="E211" s="29">
        <v>2</v>
      </c>
      <c r="F211" s="28" t="s">
        <v>5</v>
      </c>
      <c r="G211" s="30">
        <v>1112.74</v>
      </c>
      <c r="H211" s="31">
        <f t="shared" si="7"/>
        <v>2225.48</v>
      </c>
    </row>
    <row r="212" spans="1:8" ht="35.1" customHeight="1" x14ac:dyDescent="0.25">
      <c r="A212" s="26">
        <v>44926</v>
      </c>
      <c r="B212" s="26">
        <f t="shared" si="6"/>
        <v>44926</v>
      </c>
      <c r="C212" s="27">
        <v>1610000889</v>
      </c>
      <c r="D212" s="28" t="s">
        <v>1353</v>
      </c>
      <c r="E212" s="29">
        <v>16</v>
      </c>
      <c r="F212" s="28" t="s">
        <v>5</v>
      </c>
      <c r="G212" s="30">
        <v>583.33322220000002</v>
      </c>
      <c r="H212" s="31">
        <f t="shared" si="7"/>
        <v>9333.3315552000004</v>
      </c>
    </row>
    <row r="213" spans="1:8" ht="35.1" customHeight="1" x14ac:dyDescent="0.25">
      <c r="A213" s="26">
        <v>44926</v>
      </c>
      <c r="B213" s="26">
        <f t="shared" si="6"/>
        <v>44926</v>
      </c>
      <c r="C213" s="27">
        <v>1610000896</v>
      </c>
      <c r="D213" s="28" t="s">
        <v>884</v>
      </c>
      <c r="E213" s="29">
        <v>100</v>
      </c>
      <c r="F213" s="28" t="s">
        <v>5</v>
      </c>
      <c r="G213" s="30">
        <v>7.0800079</v>
      </c>
      <c r="H213" s="31">
        <f t="shared" si="7"/>
        <v>708.00079000000005</v>
      </c>
    </row>
    <row r="214" spans="1:8" ht="35.1" customHeight="1" x14ac:dyDescent="0.25">
      <c r="A214" s="26">
        <v>44926</v>
      </c>
      <c r="B214" s="26">
        <f t="shared" si="6"/>
        <v>44926</v>
      </c>
      <c r="C214" s="27">
        <v>1610000897</v>
      </c>
      <c r="D214" s="28" t="s">
        <v>162</v>
      </c>
      <c r="E214" s="29">
        <v>88</v>
      </c>
      <c r="F214" s="28" t="s">
        <v>5</v>
      </c>
      <c r="G214" s="30">
        <v>145.30693120000001</v>
      </c>
      <c r="H214" s="31">
        <f t="shared" si="7"/>
        <v>12787.009945600001</v>
      </c>
    </row>
    <row r="215" spans="1:8" ht="35.1" customHeight="1" x14ac:dyDescent="0.25">
      <c r="A215" s="26">
        <v>44926</v>
      </c>
      <c r="B215" s="26">
        <f t="shared" si="6"/>
        <v>44926</v>
      </c>
      <c r="C215" s="27">
        <v>1610000898</v>
      </c>
      <c r="D215" s="28" t="s">
        <v>959</v>
      </c>
      <c r="E215" s="29">
        <v>62</v>
      </c>
      <c r="F215" s="28" t="s">
        <v>5</v>
      </c>
      <c r="G215" s="30">
        <v>583.33333330000005</v>
      </c>
      <c r="H215" s="31">
        <f t="shared" si="7"/>
        <v>36166.666664600001</v>
      </c>
    </row>
    <row r="216" spans="1:8" ht="35.1" customHeight="1" x14ac:dyDescent="0.25">
      <c r="A216" s="26">
        <v>44926</v>
      </c>
      <c r="B216" s="26">
        <f t="shared" si="6"/>
        <v>44926</v>
      </c>
      <c r="C216" s="27">
        <v>1610000903</v>
      </c>
      <c r="D216" s="28" t="s">
        <v>1580</v>
      </c>
      <c r="E216" s="29">
        <v>30</v>
      </c>
      <c r="F216" s="28" t="s">
        <v>5</v>
      </c>
      <c r="G216" s="30">
        <v>71.986804699999993</v>
      </c>
      <c r="H216" s="31">
        <f t="shared" si="7"/>
        <v>2159.6041409999998</v>
      </c>
    </row>
    <row r="217" spans="1:8" ht="35.1" customHeight="1" x14ac:dyDescent="0.25">
      <c r="A217" s="26">
        <v>44926</v>
      </c>
      <c r="B217" s="26">
        <f t="shared" si="6"/>
        <v>44926</v>
      </c>
      <c r="C217" s="27">
        <v>1610000905</v>
      </c>
      <c r="D217" s="28" t="s">
        <v>665</v>
      </c>
      <c r="E217" s="29">
        <v>10</v>
      </c>
      <c r="F217" s="28" t="s">
        <v>5</v>
      </c>
      <c r="G217" s="30">
        <v>883.6902</v>
      </c>
      <c r="H217" s="31">
        <f t="shared" si="7"/>
        <v>8836.902</v>
      </c>
    </row>
    <row r="218" spans="1:8" ht="35.1" customHeight="1" x14ac:dyDescent="0.25">
      <c r="A218" s="26">
        <v>44926</v>
      </c>
      <c r="B218" s="26">
        <f t="shared" si="6"/>
        <v>44926</v>
      </c>
      <c r="C218" s="27">
        <v>1610000906</v>
      </c>
      <c r="D218" s="28" t="s">
        <v>666</v>
      </c>
      <c r="E218" s="29">
        <v>9</v>
      </c>
      <c r="F218" s="28" t="s">
        <v>5</v>
      </c>
      <c r="G218" s="30">
        <v>883.6902</v>
      </c>
      <c r="H218" s="31">
        <f t="shared" si="7"/>
        <v>7953.2118</v>
      </c>
    </row>
    <row r="219" spans="1:8" ht="35.1" customHeight="1" x14ac:dyDescent="0.25">
      <c r="A219" s="26">
        <v>44926</v>
      </c>
      <c r="B219" s="26">
        <f t="shared" si="6"/>
        <v>44926</v>
      </c>
      <c r="C219" s="27">
        <v>1610000910</v>
      </c>
      <c r="D219" s="28" t="s">
        <v>400</v>
      </c>
      <c r="E219" s="29">
        <v>6</v>
      </c>
      <c r="F219" s="28" t="s">
        <v>5</v>
      </c>
      <c r="G219" s="30">
        <v>5091.9588985</v>
      </c>
      <c r="H219" s="31">
        <f t="shared" si="7"/>
        <v>30551.753390999998</v>
      </c>
    </row>
    <row r="220" spans="1:8" ht="35.1" customHeight="1" x14ac:dyDescent="0.25">
      <c r="A220" s="26">
        <v>44926</v>
      </c>
      <c r="B220" s="26">
        <f t="shared" si="6"/>
        <v>44926</v>
      </c>
      <c r="C220" s="27">
        <v>1610000912</v>
      </c>
      <c r="D220" s="28" t="s">
        <v>399</v>
      </c>
      <c r="E220" s="29">
        <v>27</v>
      </c>
      <c r="F220" s="28" t="s">
        <v>5</v>
      </c>
      <c r="G220" s="30">
        <v>5053.5195185000002</v>
      </c>
      <c r="H220" s="31">
        <f t="shared" si="7"/>
        <v>136445.0269995</v>
      </c>
    </row>
    <row r="221" spans="1:8" ht="35.1" customHeight="1" x14ac:dyDescent="0.25">
      <c r="A221" s="26">
        <v>44926</v>
      </c>
      <c r="B221" s="26">
        <f t="shared" si="6"/>
        <v>44926</v>
      </c>
      <c r="C221" s="27">
        <v>1610000922</v>
      </c>
      <c r="D221" s="28" t="s">
        <v>234</v>
      </c>
      <c r="E221" s="29">
        <v>41</v>
      </c>
      <c r="F221" s="28" t="s">
        <v>5</v>
      </c>
      <c r="G221" s="30">
        <v>16.756</v>
      </c>
      <c r="H221" s="31">
        <f t="shared" si="7"/>
        <v>686.99599999999998</v>
      </c>
    </row>
    <row r="222" spans="1:8" ht="35.1" customHeight="1" x14ac:dyDescent="0.25">
      <c r="A222" s="26">
        <v>44926</v>
      </c>
      <c r="B222" s="26">
        <f t="shared" si="6"/>
        <v>44926</v>
      </c>
      <c r="C222" s="27">
        <v>1610000923</v>
      </c>
      <c r="D222" s="28" t="s">
        <v>130</v>
      </c>
      <c r="E222" s="29">
        <v>5</v>
      </c>
      <c r="F222" s="28" t="s">
        <v>5</v>
      </c>
      <c r="G222" s="30">
        <v>404.10641329999999</v>
      </c>
      <c r="H222" s="31">
        <f t="shared" si="7"/>
        <v>2020.5320664999999</v>
      </c>
    </row>
    <row r="223" spans="1:8" ht="35.1" customHeight="1" x14ac:dyDescent="0.25">
      <c r="A223" s="26">
        <v>44926</v>
      </c>
      <c r="B223" s="26">
        <f t="shared" si="6"/>
        <v>44926</v>
      </c>
      <c r="C223" s="27">
        <v>1610000924</v>
      </c>
      <c r="D223" s="28" t="s">
        <v>343</v>
      </c>
      <c r="E223" s="29">
        <v>693</v>
      </c>
      <c r="F223" s="28" t="s">
        <v>5</v>
      </c>
      <c r="G223" s="30">
        <v>343.66078149999998</v>
      </c>
      <c r="H223" s="31">
        <f t="shared" si="7"/>
        <v>238156.92157949999</v>
      </c>
    </row>
    <row r="224" spans="1:8" ht="35.1" customHeight="1" x14ac:dyDescent="0.25">
      <c r="A224" s="26">
        <v>44926</v>
      </c>
      <c r="B224" s="26">
        <f t="shared" si="6"/>
        <v>44926</v>
      </c>
      <c r="C224" s="27">
        <v>1610000929</v>
      </c>
      <c r="D224" s="28" t="s">
        <v>721</v>
      </c>
      <c r="E224" s="29">
        <v>1</v>
      </c>
      <c r="F224" s="28" t="s">
        <v>5</v>
      </c>
      <c r="G224" s="30">
        <v>609.021164</v>
      </c>
      <c r="H224" s="31">
        <f t="shared" si="7"/>
        <v>609.021164</v>
      </c>
    </row>
    <row r="225" spans="1:8" ht="35.1" customHeight="1" x14ac:dyDescent="0.25">
      <c r="A225" s="26">
        <v>44926</v>
      </c>
      <c r="B225" s="26">
        <f t="shared" si="6"/>
        <v>44926</v>
      </c>
      <c r="C225" s="27">
        <v>1610000930</v>
      </c>
      <c r="D225" s="28" t="s">
        <v>1033</v>
      </c>
      <c r="E225" s="29">
        <v>1858</v>
      </c>
      <c r="F225" s="28" t="s">
        <v>5</v>
      </c>
      <c r="G225" s="30">
        <v>4.4249999999999998</v>
      </c>
      <c r="H225" s="31">
        <f t="shared" si="7"/>
        <v>8221.65</v>
      </c>
    </row>
    <row r="226" spans="1:8" ht="35.1" customHeight="1" x14ac:dyDescent="0.25">
      <c r="A226" s="26">
        <v>44926</v>
      </c>
      <c r="B226" s="26">
        <f t="shared" si="6"/>
        <v>44926</v>
      </c>
      <c r="C226" s="27">
        <v>1610000936</v>
      </c>
      <c r="D226" s="28" t="s">
        <v>668</v>
      </c>
      <c r="E226" s="29">
        <v>10</v>
      </c>
      <c r="F226" s="28" t="s">
        <v>5</v>
      </c>
      <c r="G226" s="30">
        <v>8.2433201</v>
      </c>
      <c r="H226" s="31">
        <f t="shared" si="7"/>
        <v>82.433200999999997</v>
      </c>
    </row>
    <row r="227" spans="1:8" ht="35.1" customHeight="1" x14ac:dyDescent="0.25">
      <c r="A227" s="26">
        <v>44926</v>
      </c>
      <c r="B227" s="26">
        <f t="shared" si="6"/>
        <v>44926</v>
      </c>
      <c r="C227" s="27">
        <v>1610000939</v>
      </c>
      <c r="D227" s="28" t="s">
        <v>428</v>
      </c>
      <c r="E227" s="29">
        <v>50</v>
      </c>
      <c r="F227" s="28" t="s">
        <v>5</v>
      </c>
      <c r="G227" s="30">
        <v>1357</v>
      </c>
      <c r="H227" s="31">
        <f t="shared" si="7"/>
        <v>67850</v>
      </c>
    </row>
    <row r="228" spans="1:8" ht="35.1" customHeight="1" x14ac:dyDescent="0.25">
      <c r="A228" s="26">
        <v>44926</v>
      </c>
      <c r="B228" s="26">
        <f t="shared" si="6"/>
        <v>44926</v>
      </c>
      <c r="C228" s="27">
        <v>1610000940</v>
      </c>
      <c r="D228" s="28" t="s">
        <v>877</v>
      </c>
      <c r="E228" s="29">
        <v>817</v>
      </c>
      <c r="F228" s="28" t="s">
        <v>5</v>
      </c>
      <c r="G228" s="30">
        <v>45.627798200000001</v>
      </c>
      <c r="H228" s="31">
        <f t="shared" si="7"/>
        <v>37277.911129400003</v>
      </c>
    </row>
    <row r="229" spans="1:8" ht="35.1" customHeight="1" x14ac:dyDescent="0.25">
      <c r="A229" s="26">
        <v>44926</v>
      </c>
      <c r="B229" s="26">
        <f t="shared" si="6"/>
        <v>44926</v>
      </c>
      <c r="C229" s="27">
        <v>1610000941</v>
      </c>
      <c r="D229" s="28" t="s">
        <v>1591</v>
      </c>
      <c r="E229" s="29">
        <v>60</v>
      </c>
      <c r="F229" s="28" t="s">
        <v>5</v>
      </c>
      <c r="G229" s="30">
        <v>1213.04</v>
      </c>
      <c r="H229" s="31">
        <f t="shared" si="7"/>
        <v>72782.399999999994</v>
      </c>
    </row>
    <row r="230" spans="1:8" ht="35.1" customHeight="1" x14ac:dyDescent="0.25">
      <c r="A230" s="26">
        <v>44926</v>
      </c>
      <c r="B230" s="26">
        <f t="shared" si="6"/>
        <v>44926</v>
      </c>
      <c r="C230" s="27">
        <v>1610000943</v>
      </c>
      <c r="D230" s="28" t="s">
        <v>874</v>
      </c>
      <c r="E230" s="29">
        <v>300</v>
      </c>
      <c r="F230" s="28" t="s">
        <v>5</v>
      </c>
      <c r="G230" s="30">
        <v>3.9094034</v>
      </c>
      <c r="H230" s="31">
        <f t="shared" si="7"/>
        <v>1172.8210200000001</v>
      </c>
    </row>
    <row r="231" spans="1:8" ht="35.1" customHeight="1" x14ac:dyDescent="0.25">
      <c r="A231" s="26">
        <v>44926</v>
      </c>
      <c r="B231" s="26">
        <f t="shared" si="6"/>
        <v>44926</v>
      </c>
      <c r="C231" s="27">
        <v>1610000944</v>
      </c>
      <c r="D231" s="28" t="s">
        <v>345</v>
      </c>
      <c r="E231" s="29">
        <v>1</v>
      </c>
      <c r="F231" s="28" t="s">
        <v>5</v>
      </c>
      <c r="G231" s="30">
        <v>21.204519399999999</v>
      </c>
      <c r="H231" s="31">
        <f t="shared" si="7"/>
        <v>21.204519399999999</v>
      </c>
    </row>
    <row r="232" spans="1:8" ht="35.1" customHeight="1" x14ac:dyDescent="0.25">
      <c r="A232" s="26">
        <v>44926</v>
      </c>
      <c r="B232" s="26">
        <f t="shared" si="6"/>
        <v>44926</v>
      </c>
      <c r="C232" s="27">
        <v>1610000945</v>
      </c>
      <c r="D232" s="28" t="s">
        <v>156</v>
      </c>
      <c r="E232" s="29">
        <v>0.2</v>
      </c>
      <c r="F232" s="28" t="s">
        <v>23</v>
      </c>
      <c r="G232" s="30">
        <v>324.5</v>
      </c>
      <c r="H232" s="31">
        <f t="shared" si="7"/>
        <v>64.900000000000006</v>
      </c>
    </row>
    <row r="233" spans="1:8" ht="35.1" customHeight="1" x14ac:dyDescent="0.25">
      <c r="A233" s="26">
        <v>44926</v>
      </c>
      <c r="B233" s="26">
        <f t="shared" si="6"/>
        <v>44926</v>
      </c>
      <c r="C233" s="27">
        <v>1610000951</v>
      </c>
      <c r="D233" s="28" t="s">
        <v>1016</v>
      </c>
      <c r="E233" s="29">
        <v>231</v>
      </c>
      <c r="F233" s="28" t="s">
        <v>5</v>
      </c>
      <c r="G233" s="30">
        <v>42.031169900000002</v>
      </c>
      <c r="H233" s="31">
        <f t="shared" si="7"/>
        <v>9709.2002468999999</v>
      </c>
    </row>
    <row r="234" spans="1:8" ht="35.1" customHeight="1" x14ac:dyDescent="0.25">
      <c r="A234" s="26">
        <v>44926</v>
      </c>
      <c r="B234" s="26">
        <f t="shared" si="6"/>
        <v>44926</v>
      </c>
      <c r="C234" s="27">
        <v>1610000952</v>
      </c>
      <c r="D234" s="28" t="s">
        <v>1174</v>
      </c>
      <c r="E234" s="29">
        <v>174</v>
      </c>
      <c r="F234" s="28" t="s">
        <v>5</v>
      </c>
      <c r="G234" s="30">
        <v>72.4756</v>
      </c>
      <c r="H234" s="31">
        <f t="shared" si="7"/>
        <v>12610.7544</v>
      </c>
    </row>
    <row r="235" spans="1:8" ht="35.1" customHeight="1" x14ac:dyDescent="0.25">
      <c r="A235" s="26">
        <v>44926</v>
      </c>
      <c r="B235" s="26">
        <f t="shared" si="6"/>
        <v>44926</v>
      </c>
      <c r="C235" s="27">
        <v>1610000956</v>
      </c>
      <c r="D235" s="28" t="s">
        <v>1704</v>
      </c>
      <c r="E235" s="29">
        <v>37</v>
      </c>
      <c r="F235" s="28" t="s">
        <v>5</v>
      </c>
      <c r="G235" s="30">
        <v>18.1837433</v>
      </c>
      <c r="H235" s="31">
        <f t="shared" si="7"/>
        <v>672.79850209999995</v>
      </c>
    </row>
    <row r="236" spans="1:8" ht="35.1" customHeight="1" x14ac:dyDescent="0.25">
      <c r="A236" s="26">
        <v>44926</v>
      </c>
      <c r="B236" s="26">
        <f t="shared" si="6"/>
        <v>44926</v>
      </c>
      <c r="C236" s="27">
        <v>1610000958</v>
      </c>
      <c r="D236" s="28" t="s">
        <v>1582</v>
      </c>
      <c r="E236" s="29">
        <v>64</v>
      </c>
      <c r="F236" s="28" t="s">
        <v>5</v>
      </c>
      <c r="G236" s="30">
        <v>89.998615700000002</v>
      </c>
      <c r="H236" s="31">
        <f t="shared" si="7"/>
        <v>5759.9114048000001</v>
      </c>
    </row>
    <row r="237" spans="1:8" ht="35.1" customHeight="1" x14ac:dyDescent="0.25">
      <c r="A237" s="26">
        <v>44926</v>
      </c>
      <c r="B237" s="26">
        <f t="shared" si="6"/>
        <v>44926</v>
      </c>
      <c r="C237" s="27">
        <v>1610000963</v>
      </c>
      <c r="D237" s="28" t="s">
        <v>1182</v>
      </c>
      <c r="E237" s="29">
        <v>71</v>
      </c>
      <c r="F237" s="28" t="s">
        <v>5</v>
      </c>
      <c r="G237" s="30">
        <v>77.0748131</v>
      </c>
      <c r="H237" s="31">
        <f t="shared" si="7"/>
        <v>5472.3117301000002</v>
      </c>
    </row>
    <row r="238" spans="1:8" ht="35.1" customHeight="1" x14ac:dyDescent="0.25">
      <c r="A238" s="26">
        <v>44926</v>
      </c>
      <c r="B238" s="26">
        <f t="shared" si="6"/>
        <v>44926</v>
      </c>
      <c r="C238" s="27">
        <v>1610000975</v>
      </c>
      <c r="D238" s="28" t="s">
        <v>1346</v>
      </c>
      <c r="E238" s="29">
        <v>148</v>
      </c>
      <c r="F238" s="28" t="s">
        <v>5</v>
      </c>
      <c r="G238" s="30">
        <v>117.34043879999999</v>
      </c>
      <c r="H238" s="31">
        <f t="shared" si="7"/>
        <v>17366.384942399996</v>
      </c>
    </row>
    <row r="239" spans="1:8" ht="35.1" customHeight="1" x14ac:dyDescent="0.25">
      <c r="A239" s="26">
        <v>44926</v>
      </c>
      <c r="B239" s="26">
        <f t="shared" si="6"/>
        <v>44926</v>
      </c>
      <c r="C239" s="27">
        <v>1610000978</v>
      </c>
      <c r="D239" s="28" t="s">
        <v>346</v>
      </c>
      <c r="E239" s="29">
        <v>1</v>
      </c>
      <c r="F239" s="28" t="s">
        <v>5</v>
      </c>
      <c r="G239" s="30">
        <v>54.693767299999998</v>
      </c>
      <c r="H239" s="31">
        <f t="shared" si="7"/>
        <v>54.693767299999998</v>
      </c>
    </row>
    <row r="240" spans="1:8" ht="35.1" customHeight="1" x14ac:dyDescent="0.25">
      <c r="A240" s="26">
        <v>44926</v>
      </c>
      <c r="B240" s="26">
        <f t="shared" si="6"/>
        <v>44926</v>
      </c>
      <c r="C240" s="27">
        <v>1610000983</v>
      </c>
      <c r="D240" s="28" t="s">
        <v>424</v>
      </c>
      <c r="E240" s="29">
        <v>15</v>
      </c>
      <c r="F240" s="28" t="s">
        <v>5</v>
      </c>
      <c r="G240" s="30">
        <v>5800.0068000000001</v>
      </c>
      <c r="H240" s="31">
        <f t="shared" si="7"/>
        <v>87000.101999999999</v>
      </c>
    </row>
    <row r="241" spans="1:8" ht="35.1" customHeight="1" x14ac:dyDescent="0.25">
      <c r="A241" s="26">
        <v>44926</v>
      </c>
      <c r="B241" s="26">
        <f t="shared" si="6"/>
        <v>44926</v>
      </c>
      <c r="C241" s="27">
        <v>1610000984</v>
      </c>
      <c r="D241" s="28" t="s">
        <v>140</v>
      </c>
      <c r="E241" s="29">
        <v>217</v>
      </c>
      <c r="F241" s="28" t="s">
        <v>5</v>
      </c>
      <c r="G241" s="30">
        <v>77.250282900000002</v>
      </c>
      <c r="H241" s="31">
        <f t="shared" si="7"/>
        <v>16763.311389300001</v>
      </c>
    </row>
    <row r="242" spans="1:8" ht="35.1" customHeight="1" x14ac:dyDescent="0.25">
      <c r="A242" s="26">
        <v>44926</v>
      </c>
      <c r="B242" s="26">
        <f t="shared" si="6"/>
        <v>44926</v>
      </c>
      <c r="C242" s="27">
        <v>1610000985</v>
      </c>
      <c r="D242" s="28" t="s">
        <v>139</v>
      </c>
      <c r="E242" s="29">
        <v>59</v>
      </c>
      <c r="F242" s="28" t="s">
        <v>5</v>
      </c>
      <c r="G242" s="30">
        <v>12.294473399999999</v>
      </c>
      <c r="H242" s="31">
        <f t="shared" si="7"/>
        <v>725.37393059999999</v>
      </c>
    </row>
    <row r="243" spans="1:8" ht="35.1" customHeight="1" x14ac:dyDescent="0.25">
      <c r="A243" s="26">
        <v>44926</v>
      </c>
      <c r="B243" s="26">
        <f t="shared" si="6"/>
        <v>44926</v>
      </c>
      <c r="C243" s="27">
        <v>1610000989</v>
      </c>
      <c r="D243" s="28" t="s">
        <v>1184</v>
      </c>
      <c r="E243" s="29">
        <v>18234</v>
      </c>
      <c r="F243" s="28" t="s">
        <v>5</v>
      </c>
      <c r="G243" s="30">
        <v>1.3885566999999999</v>
      </c>
      <c r="H243" s="31">
        <f t="shared" si="7"/>
        <v>25318.942867799997</v>
      </c>
    </row>
    <row r="244" spans="1:8" ht="35.1" customHeight="1" x14ac:dyDescent="0.25">
      <c r="A244" s="26">
        <v>44926</v>
      </c>
      <c r="B244" s="26">
        <f t="shared" si="6"/>
        <v>44926</v>
      </c>
      <c r="C244" s="27">
        <v>1610000994</v>
      </c>
      <c r="D244" s="28" t="s">
        <v>1715</v>
      </c>
      <c r="E244" s="29">
        <v>39</v>
      </c>
      <c r="F244" s="28" t="s">
        <v>5</v>
      </c>
      <c r="G244" s="30">
        <v>66.38</v>
      </c>
      <c r="H244" s="31">
        <f t="shared" si="7"/>
        <v>2588.8199999999997</v>
      </c>
    </row>
    <row r="245" spans="1:8" ht="35.1" customHeight="1" x14ac:dyDescent="0.25">
      <c r="A245" s="26">
        <v>44926</v>
      </c>
      <c r="B245" s="26">
        <f t="shared" si="6"/>
        <v>44926</v>
      </c>
      <c r="C245" s="27">
        <v>1610001003</v>
      </c>
      <c r="D245" s="28" t="s">
        <v>1732</v>
      </c>
      <c r="E245" s="29">
        <v>99</v>
      </c>
      <c r="F245" s="28" t="s">
        <v>5</v>
      </c>
      <c r="G245" s="30">
        <v>450</v>
      </c>
      <c r="H245" s="31">
        <f t="shared" si="7"/>
        <v>44550</v>
      </c>
    </row>
    <row r="246" spans="1:8" ht="35.1" customHeight="1" x14ac:dyDescent="0.25">
      <c r="A246" s="26">
        <v>44926</v>
      </c>
      <c r="B246" s="26">
        <f t="shared" si="6"/>
        <v>44926</v>
      </c>
      <c r="C246" s="27">
        <v>1610001023</v>
      </c>
      <c r="D246" s="28" t="s">
        <v>1625</v>
      </c>
      <c r="E246" s="29">
        <v>45</v>
      </c>
      <c r="F246" s="28" t="s">
        <v>5</v>
      </c>
      <c r="G246" s="30">
        <v>450</v>
      </c>
      <c r="H246" s="31">
        <f t="shared" si="7"/>
        <v>20250</v>
      </c>
    </row>
    <row r="247" spans="1:8" ht="35.1" customHeight="1" x14ac:dyDescent="0.25">
      <c r="A247" s="26">
        <v>44926</v>
      </c>
      <c r="B247" s="26">
        <f t="shared" si="6"/>
        <v>44926</v>
      </c>
      <c r="C247" s="27">
        <v>1610001027</v>
      </c>
      <c r="D247" s="28" t="s">
        <v>527</v>
      </c>
      <c r="E247" s="29">
        <v>5</v>
      </c>
      <c r="F247" s="28" t="s">
        <v>5</v>
      </c>
      <c r="G247" s="30">
        <v>2900</v>
      </c>
      <c r="H247" s="31">
        <f t="shared" si="7"/>
        <v>14500</v>
      </c>
    </row>
    <row r="248" spans="1:8" ht="35.1" customHeight="1" x14ac:dyDescent="0.25">
      <c r="A248" s="26">
        <v>44926</v>
      </c>
      <c r="B248" s="26">
        <f t="shared" si="6"/>
        <v>44926</v>
      </c>
      <c r="C248" s="27">
        <v>1610001028</v>
      </c>
      <c r="D248" s="28" t="s">
        <v>661</v>
      </c>
      <c r="E248" s="29">
        <v>3</v>
      </c>
      <c r="F248" s="28" t="s">
        <v>5</v>
      </c>
      <c r="G248" s="30">
        <v>1800</v>
      </c>
      <c r="H248" s="31">
        <f t="shared" si="7"/>
        <v>5400</v>
      </c>
    </row>
    <row r="249" spans="1:8" ht="35.1" customHeight="1" x14ac:dyDescent="0.25">
      <c r="A249" s="26">
        <v>44926</v>
      </c>
      <c r="B249" s="26">
        <f t="shared" si="6"/>
        <v>44926</v>
      </c>
      <c r="C249" s="27">
        <v>1610001035</v>
      </c>
      <c r="D249" s="28" t="s">
        <v>1135</v>
      </c>
      <c r="E249" s="29">
        <v>43</v>
      </c>
      <c r="F249" s="28" t="s">
        <v>5</v>
      </c>
      <c r="G249" s="30">
        <v>193.94313109999999</v>
      </c>
      <c r="H249" s="31">
        <f t="shared" si="7"/>
        <v>8339.5546372999997</v>
      </c>
    </row>
    <row r="250" spans="1:8" ht="35.1" customHeight="1" x14ac:dyDescent="0.25">
      <c r="A250" s="26">
        <v>44926</v>
      </c>
      <c r="B250" s="26">
        <f t="shared" si="6"/>
        <v>44926</v>
      </c>
      <c r="C250" s="27">
        <v>1610001040</v>
      </c>
      <c r="D250" s="28" t="s">
        <v>430</v>
      </c>
      <c r="E250" s="29">
        <v>39</v>
      </c>
      <c r="F250" s="28" t="s">
        <v>5</v>
      </c>
      <c r="G250" s="30">
        <v>37.123804300000003</v>
      </c>
      <c r="H250" s="31">
        <f t="shared" si="7"/>
        <v>1447.8283677000002</v>
      </c>
    </row>
    <row r="251" spans="1:8" ht="35.1" customHeight="1" x14ac:dyDescent="0.25">
      <c r="A251" s="26">
        <v>44926</v>
      </c>
      <c r="B251" s="26">
        <f t="shared" si="6"/>
        <v>44926</v>
      </c>
      <c r="C251" s="27">
        <v>1610001041</v>
      </c>
      <c r="D251" s="28" t="s">
        <v>339</v>
      </c>
      <c r="E251" s="29">
        <v>11</v>
      </c>
      <c r="F251" s="28" t="s">
        <v>5</v>
      </c>
      <c r="G251" s="30">
        <v>13.634168300000001</v>
      </c>
      <c r="H251" s="31">
        <f t="shared" si="7"/>
        <v>149.97585130000002</v>
      </c>
    </row>
    <row r="252" spans="1:8" ht="35.1" customHeight="1" x14ac:dyDescent="0.25">
      <c r="A252" s="26">
        <v>44926</v>
      </c>
      <c r="B252" s="26">
        <f t="shared" si="6"/>
        <v>44926</v>
      </c>
      <c r="C252" s="27">
        <v>1610001042</v>
      </c>
      <c r="D252" s="28" t="s">
        <v>336</v>
      </c>
      <c r="E252" s="29">
        <v>1</v>
      </c>
      <c r="F252" s="28" t="s">
        <v>5</v>
      </c>
      <c r="G252" s="30">
        <v>24.2088584</v>
      </c>
      <c r="H252" s="31">
        <f t="shared" si="7"/>
        <v>24.2088584</v>
      </c>
    </row>
    <row r="253" spans="1:8" ht="35.1" customHeight="1" x14ac:dyDescent="0.25">
      <c r="A253" s="26">
        <v>44926</v>
      </c>
      <c r="B253" s="26">
        <f t="shared" si="6"/>
        <v>44926</v>
      </c>
      <c r="C253" s="27">
        <v>1610001043</v>
      </c>
      <c r="D253" s="28" t="s">
        <v>1138</v>
      </c>
      <c r="E253" s="29">
        <v>480</v>
      </c>
      <c r="F253" s="28" t="s">
        <v>5</v>
      </c>
      <c r="G253" s="30">
        <v>17.635759499999999</v>
      </c>
      <c r="H253" s="31">
        <f t="shared" si="7"/>
        <v>8465.1645599999993</v>
      </c>
    </row>
    <row r="254" spans="1:8" ht="35.1" customHeight="1" x14ac:dyDescent="0.25">
      <c r="A254" s="26">
        <v>44926</v>
      </c>
      <c r="B254" s="26">
        <f t="shared" si="6"/>
        <v>44926</v>
      </c>
      <c r="C254" s="27">
        <v>1610001050</v>
      </c>
      <c r="D254" s="28" t="s">
        <v>804</v>
      </c>
      <c r="E254" s="29">
        <v>3</v>
      </c>
      <c r="F254" s="28" t="s">
        <v>26</v>
      </c>
      <c r="G254" s="30">
        <v>831.09737040000005</v>
      </c>
      <c r="H254" s="31">
        <f t="shared" si="7"/>
        <v>2493.2921112000004</v>
      </c>
    </row>
    <row r="255" spans="1:8" ht="35.1" customHeight="1" x14ac:dyDescent="0.25">
      <c r="A255" s="26">
        <v>44926</v>
      </c>
      <c r="B255" s="26">
        <f t="shared" si="6"/>
        <v>44926</v>
      </c>
      <c r="C255" s="27">
        <v>1610001052</v>
      </c>
      <c r="D255" s="28" t="s">
        <v>108</v>
      </c>
      <c r="E255" s="29">
        <v>20</v>
      </c>
      <c r="F255" s="28" t="s">
        <v>23</v>
      </c>
      <c r="G255" s="30">
        <v>102</v>
      </c>
      <c r="H255" s="31">
        <f t="shared" si="7"/>
        <v>2040</v>
      </c>
    </row>
    <row r="256" spans="1:8" ht="35.1" customHeight="1" x14ac:dyDescent="0.25">
      <c r="A256" s="26">
        <v>44926</v>
      </c>
      <c r="B256" s="26">
        <f t="shared" si="6"/>
        <v>44926</v>
      </c>
      <c r="C256" s="27">
        <v>1610001055</v>
      </c>
      <c r="D256" s="28" t="s">
        <v>719</v>
      </c>
      <c r="E256" s="29">
        <v>20</v>
      </c>
      <c r="F256" s="28" t="s">
        <v>5</v>
      </c>
      <c r="G256" s="30">
        <v>243.6</v>
      </c>
      <c r="H256" s="31">
        <f t="shared" si="7"/>
        <v>4872</v>
      </c>
    </row>
    <row r="257" spans="1:8" ht="35.1" customHeight="1" x14ac:dyDescent="0.25">
      <c r="A257" s="26">
        <v>44926</v>
      </c>
      <c r="B257" s="26">
        <f t="shared" si="6"/>
        <v>44926</v>
      </c>
      <c r="C257" s="27">
        <v>1610001059</v>
      </c>
      <c r="D257" s="28" t="s">
        <v>514</v>
      </c>
      <c r="E257" s="29">
        <v>3</v>
      </c>
      <c r="F257" s="28" t="s">
        <v>5</v>
      </c>
      <c r="G257" s="30">
        <v>13.864978000000001</v>
      </c>
      <c r="H257" s="31">
        <f t="shared" si="7"/>
        <v>41.594934000000002</v>
      </c>
    </row>
    <row r="258" spans="1:8" ht="35.1" customHeight="1" x14ac:dyDescent="0.25">
      <c r="A258" s="26">
        <v>44926</v>
      </c>
      <c r="B258" s="26">
        <f t="shared" si="6"/>
        <v>44926</v>
      </c>
      <c r="C258" s="27">
        <v>1610001064</v>
      </c>
      <c r="D258" s="28" t="s">
        <v>875</v>
      </c>
      <c r="E258" s="29">
        <v>17100</v>
      </c>
      <c r="F258" s="28" t="s">
        <v>5</v>
      </c>
      <c r="G258" s="30">
        <v>2.8636813999999999</v>
      </c>
      <c r="H258" s="31">
        <f t="shared" si="7"/>
        <v>48968.951939999999</v>
      </c>
    </row>
    <row r="259" spans="1:8" s="3" customFormat="1" ht="35.1" customHeight="1" x14ac:dyDescent="0.25">
      <c r="A259" s="26">
        <v>44926</v>
      </c>
      <c r="B259" s="26">
        <f t="shared" si="6"/>
        <v>44926</v>
      </c>
      <c r="C259" s="27">
        <v>1610001065</v>
      </c>
      <c r="D259" s="28" t="s">
        <v>876</v>
      </c>
      <c r="E259" s="29">
        <v>1280</v>
      </c>
      <c r="F259" s="28" t="s">
        <v>5</v>
      </c>
      <c r="G259" s="30">
        <v>2.8051439999999999</v>
      </c>
      <c r="H259" s="31">
        <f t="shared" si="7"/>
        <v>3590.5843199999999</v>
      </c>
    </row>
    <row r="260" spans="1:8" ht="35.1" customHeight="1" x14ac:dyDescent="0.25">
      <c r="A260" s="26">
        <v>44926</v>
      </c>
      <c r="B260" s="26">
        <f t="shared" si="6"/>
        <v>44926</v>
      </c>
      <c r="C260" s="27">
        <v>1610001070</v>
      </c>
      <c r="D260" s="28" t="s">
        <v>195</v>
      </c>
      <c r="E260" s="29">
        <v>3900</v>
      </c>
      <c r="F260" s="28" t="s">
        <v>5</v>
      </c>
      <c r="G260" s="30">
        <v>3.8174419999999998</v>
      </c>
      <c r="H260" s="31">
        <f t="shared" si="7"/>
        <v>14888.023799999999</v>
      </c>
    </row>
    <row r="261" spans="1:8" ht="35.1" customHeight="1" x14ac:dyDescent="0.25">
      <c r="A261" s="26">
        <v>44926</v>
      </c>
      <c r="B261" s="26">
        <f t="shared" si="6"/>
        <v>44926</v>
      </c>
      <c r="C261" s="27">
        <v>1610001074</v>
      </c>
      <c r="D261" s="28" t="s">
        <v>1021</v>
      </c>
      <c r="E261" s="29">
        <v>8260</v>
      </c>
      <c r="F261" s="28" t="s">
        <v>5</v>
      </c>
      <c r="G261" s="30">
        <v>1.3667945999999997</v>
      </c>
      <c r="H261" s="31">
        <f t="shared" si="7"/>
        <v>11289.723395999998</v>
      </c>
    </row>
    <row r="262" spans="1:8" ht="35.1" customHeight="1" x14ac:dyDescent="0.25">
      <c r="A262" s="26">
        <v>44926</v>
      </c>
      <c r="B262" s="26">
        <f t="shared" si="6"/>
        <v>44926</v>
      </c>
      <c r="C262" s="27">
        <v>1610001075</v>
      </c>
      <c r="D262" s="28" t="s">
        <v>1030</v>
      </c>
      <c r="E262" s="29">
        <v>2</v>
      </c>
      <c r="F262" s="28" t="s">
        <v>5</v>
      </c>
      <c r="G262" s="30">
        <v>2.6549999999999998</v>
      </c>
      <c r="H262" s="31">
        <f t="shared" si="7"/>
        <v>5.31</v>
      </c>
    </row>
    <row r="263" spans="1:8" ht="35.1" customHeight="1" x14ac:dyDescent="0.25">
      <c r="A263" s="26">
        <v>44926</v>
      </c>
      <c r="B263" s="26">
        <f t="shared" si="6"/>
        <v>44926</v>
      </c>
      <c r="C263" s="27">
        <v>1610001076</v>
      </c>
      <c r="D263" s="28" t="s">
        <v>1023</v>
      </c>
      <c r="E263" s="29">
        <v>679</v>
      </c>
      <c r="F263" s="28" t="s">
        <v>5</v>
      </c>
      <c r="G263" s="30">
        <v>2.1734232000000002</v>
      </c>
      <c r="H263" s="31">
        <f t="shared" si="7"/>
        <v>1475.7543528000001</v>
      </c>
    </row>
    <row r="264" spans="1:8" ht="35.1" customHeight="1" x14ac:dyDescent="0.25">
      <c r="A264" s="26">
        <v>44926</v>
      </c>
      <c r="B264" s="26">
        <f t="shared" ref="B264:B327" si="8">+A264</f>
        <v>44926</v>
      </c>
      <c r="C264" s="27">
        <v>1610001082</v>
      </c>
      <c r="D264" s="28" t="s">
        <v>543</v>
      </c>
      <c r="E264" s="29">
        <v>65</v>
      </c>
      <c r="F264" s="28" t="s">
        <v>5</v>
      </c>
      <c r="G264" s="30">
        <v>160.47999999999999</v>
      </c>
      <c r="H264" s="31">
        <f t="shared" ref="H264:H327" si="9">+G264*E264</f>
        <v>10431.199999999999</v>
      </c>
    </row>
    <row r="265" spans="1:8" ht="35.1" customHeight="1" x14ac:dyDescent="0.25">
      <c r="A265" s="26">
        <v>44926</v>
      </c>
      <c r="B265" s="26">
        <f t="shared" si="8"/>
        <v>44926</v>
      </c>
      <c r="C265" s="27">
        <v>1610001087</v>
      </c>
      <c r="D265" s="28" t="s">
        <v>1080</v>
      </c>
      <c r="E265" s="29">
        <v>900</v>
      </c>
      <c r="F265" s="28" t="s">
        <v>5</v>
      </c>
      <c r="G265" s="30">
        <v>177</v>
      </c>
      <c r="H265" s="31">
        <f t="shared" si="9"/>
        <v>159300</v>
      </c>
    </row>
    <row r="266" spans="1:8" ht="35.1" customHeight="1" x14ac:dyDescent="0.25">
      <c r="A266" s="26">
        <v>44926</v>
      </c>
      <c r="B266" s="26">
        <f t="shared" si="8"/>
        <v>44926</v>
      </c>
      <c r="C266" s="27">
        <v>1610001088</v>
      </c>
      <c r="D266" s="28" t="s">
        <v>855</v>
      </c>
      <c r="E266" s="29">
        <v>4530</v>
      </c>
      <c r="F266" s="28" t="s">
        <v>5</v>
      </c>
      <c r="G266" s="30">
        <v>2.3612719000000006</v>
      </c>
      <c r="H266" s="31">
        <f t="shared" si="9"/>
        <v>10696.561707000003</v>
      </c>
    </row>
    <row r="267" spans="1:8" ht="35.1" customHeight="1" x14ac:dyDescent="0.25">
      <c r="A267" s="26">
        <v>44926</v>
      </c>
      <c r="B267" s="26">
        <f t="shared" si="8"/>
        <v>44926</v>
      </c>
      <c r="C267" s="27">
        <v>1610001090</v>
      </c>
      <c r="D267" s="28" t="s">
        <v>1572</v>
      </c>
      <c r="E267" s="29">
        <v>2</v>
      </c>
      <c r="F267" s="28" t="s">
        <v>5</v>
      </c>
      <c r="G267" s="30">
        <v>3000</v>
      </c>
      <c r="H267" s="31">
        <f t="shared" si="9"/>
        <v>6000</v>
      </c>
    </row>
    <row r="268" spans="1:8" ht="35.1" customHeight="1" x14ac:dyDescent="0.25">
      <c r="A268" s="26">
        <v>44926</v>
      </c>
      <c r="B268" s="26">
        <f t="shared" si="8"/>
        <v>44926</v>
      </c>
      <c r="C268" s="27">
        <v>1610001093</v>
      </c>
      <c r="D268" s="28" t="s">
        <v>287</v>
      </c>
      <c r="E268" s="29">
        <v>670</v>
      </c>
      <c r="F268" s="28" t="s">
        <v>5</v>
      </c>
      <c r="G268" s="30">
        <v>45.005200000000002</v>
      </c>
      <c r="H268" s="31">
        <f t="shared" si="9"/>
        <v>30153.484</v>
      </c>
    </row>
    <row r="269" spans="1:8" ht="35.1" customHeight="1" x14ac:dyDescent="0.25">
      <c r="A269" s="26">
        <v>44926</v>
      </c>
      <c r="B269" s="26">
        <f t="shared" si="8"/>
        <v>44926</v>
      </c>
      <c r="C269" s="27">
        <v>1610001096</v>
      </c>
      <c r="D269" s="28" t="s">
        <v>1739</v>
      </c>
      <c r="E269" s="29">
        <v>3</v>
      </c>
      <c r="F269" s="28" t="s">
        <v>5</v>
      </c>
      <c r="G269" s="30">
        <v>21.175276799999999</v>
      </c>
      <c r="H269" s="31">
        <f t="shared" si="9"/>
        <v>63.525830399999997</v>
      </c>
    </row>
    <row r="270" spans="1:8" ht="35.1" customHeight="1" x14ac:dyDescent="0.25">
      <c r="A270" s="26">
        <v>44926</v>
      </c>
      <c r="B270" s="26">
        <f t="shared" si="8"/>
        <v>44926</v>
      </c>
      <c r="C270" s="27">
        <v>1610001098</v>
      </c>
      <c r="D270" s="28" t="s">
        <v>1031</v>
      </c>
      <c r="E270" s="29">
        <v>1342</v>
      </c>
      <c r="F270" s="28" t="s">
        <v>5</v>
      </c>
      <c r="G270" s="30">
        <v>2.8712244000000005</v>
      </c>
      <c r="H270" s="31">
        <f t="shared" si="9"/>
        <v>3853.1831448000007</v>
      </c>
    </row>
    <row r="271" spans="1:8" ht="35.1" customHeight="1" x14ac:dyDescent="0.25">
      <c r="A271" s="26">
        <v>44926</v>
      </c>
      <c r="B271" s="26">
        <f t="shared" si="8"/>
        <v>44926</v>
      </c>
      <c r="C271" s="27">
        <v>1610001099</v>
      </c>
      <c r="D271" s="28" t="s">
        <v>1754</v>
      </c>
      <c r="E271" s="29">
        <v>0.25</v>
      </c>
      <c r="F271" s="28" t="s">
        <v>23</v>
      </c>
      <c r="G271" s="30">
        <v>374.34095619999999</v>
      </c>
      <c r="H271" s="31">
        <f t="shared" si="9"/>
        <v>93.585239049999998</v>
      </c>
    </row>
    <row r="272" spans="1:8" ht="35.1" customHeight="1" x14ac:dyDescent="0.25">
      <c r="A272" s="26">
        <v>44926</v>
      </c>
      <c r="B272" s="26">
        <f t="shared" si="8"/>
        <v>44926</v>
      </c>
      <c r="C272" s="27">
        <v>1610001101</v>
      </c>
      <c r="D272" s="28" t="s">
        <v>734</v>
      </c>
      <c r="E272" s="29">
        <v>50</v>
      </c>
      <c r="F272" s="28" t="s">
        <v>5</v>
      </c>
      <c r="G272" s="30">
        <v>506.76576449999999</v>
      </c>
      <c r="H272" s="31">
        <f t="shared" si="9"/>
        <v>25338.288225</v>
      </c>
    </row>
    <row r="273" spans="1:8" ht="35.1" customHeight="1" x14ac:dyDescent="0.25">
      <c r="A273" s="26">
        <v>44926</v>
      </c>
      <c r="B273" s="26">
        <f t="shared" si="8"/>
        <v>44926</v>
      </c>
      <c r="C273" s="27">
        <v>1610001102</v>
      </c>
      <c r="D273" s="28" t="s">
        <v>1188</v>
      </c>
      <c r="E273" s="29">
        <v>1</v>
      </c>
      <c r="F273" s="28" t="s">
        <v>5</v>
      </c>
      <c r="G273" s="30">
        <v>531</v>
      </c>
      <c r="H273" s="31">
        <f t="shared" si="9"/>
        <v>531</v>
      </c>
    </row>
    <row r="274" spans="1:8" ht="35.1" customHeight="1" x14ac:dyDescent="0.25">
      <c r="A274" s="26">
        <v>44926</v>
      </c>
      <c r="B274" s="26">
        <f t="shared" si="8"/>
        <v>44926</v>
      </c>
      <c r="C274" s="27">
        <v>1610001105</v>
      </c>
      <c r="D274" s="28" t="s">
        <v>302</v>
      </c>
      <c r="E274" s="29">
        <v>11</v>
      </c>
      <c r="F274" s="28" t="s">
        <v>5</v>
      </c>
      <c r="G274" s="30">
        <v>1579.7249999999999</v>
      </c>
      <c r="H274" s="31">
        <f t="shared" si="9"/>
        <v>17376.974999999999</v>
      </c>
    </row>
    <row r="275" spans="1:8" ht="35.1" customHeight="1" x14ac:dyDescent="0.25">
      <c r="A275" s="26">
        <v>44926</v>
      </c>
      <c r="B275" s="26">
        <f t="shared" si="8"/>
        <v>44926</v>
      </c>
      <c r="C275" s="27">
        <v>1610001106</v>
      </c>
      <c r="D275" s="28" t="s">
        <v>1339</v>
      </c>
      <c r="E275" s="29">
        <v>11</v>
      </c>
      <c r="F275" s="28" t="s">
        <v>5</v>
      </c>
      <c r="G275" s="30">
        <v>30.001130499999999</v>
      </c>
      <c r="H275" s="31">
        <f t="shared" si="9"/>
        <v>330.01243549999998</v>
      </c>
    </row>
    <row r="276" spans="1:8" ht="35.1" customHeight="1" x14ac:dyDescent="0.25">
      <c r="A276" s="26">
        <v>44926</v>
      </c>
      <c r="B276" s="26">
        <f t="shared" si="8"/>
        <v>44926</v>
      </c>
      <c r="C276" s="27">
        <v>1610001107</v>
      </c>
      <c r="D276" s="28" t="s">
        <v>1480</v>
      </c>
      <c r="E276" s="29">
        <v>40</v>
      </c>
      <c r="F276" s="28" t="s">
        <v>5</v>
      </c>
      <c r="G276" s="30">
        <v>18.211377800000001</v>
      </c>
      <c r="H276" s="31">
        <f t="shared" si="9"/>
        <v>728.4551120000001</v>
      </c>
    </row>
    <row r="277" spans="1:8" s="4" customFormat="1" ht="35.1" customHeight="1" x14ac:dyDescent="0.25">
      <c r="A277" s="26">
        <v>44926</v>
      </c>
      <c r="B277" s="26">
        <f t="shared" si="8"/>
        <v>44926</v>
      </c>
      <c r="C277" s="27">
        <v>1610001110</v>
      </c>
      <c r="D277" s="28" t="s">
        <v>107</v>
      </c>
      <c r="E277" s="29">
        <v>159</v>
      </c>
      <c r="F277" s="28" t="s">
        <v>23</v>
      </c>
      <c r="G277" s="30">
        <v>126.6787353</v>
      </c>
      <c r="H277" s="31">
        <f t="shared" si="9"/>
        <v>20141.918912699999</v>
      </c>
    </row>
    <row r="278" spans="1:8" ht="35.1" customHeight="1" x14ac:dyDescent="0.25">
      <c r="A278" s="26">
        <v>44926</v>
      </c>
      <c r="B278" s="26">
        <f t="shared" si="8"/>
        <v>44926</v>
      </c>
      <c r="C278" s="27">
        <v>1610001113</v>
      </c>
      <c r="D278" s="28" t="s">
        <v>1610</v>
      </c>
      <c r="E278" s="29">
        <v>87</v>
      </c>
      <c r="F278" s="28" t="s">
        <v>5</v>
      </c>
      <c r="G278" s="30">
        <v>437.46484650000002</v>
      </c>
      <c r="H278" s="31">
        <f t="shared" si="9"/>
        <v>38059.441645500003</v>
      </c>
    </row>
    <row r="279" spans="1:8" ht="35.1" customHeight="1" x14ac:dyDescent="0.25">
      <c r="A279" s="26">
        <v>44926</v>
      </c>
      <c r="B279" s="26">
        <f t="shared" si="8"/>
        <v>44926</v>
      </c>
      <c r="C279" s="27">
        <v>1610001116</v>
      </c>
      <c r="D279" s="28" t="s">
        <v>243</v>
      </c>
      <c r="E279" s="29">
        <v>60</v>
      </c>
      <c r="F279" s="28" t="s">
        <v>5</v>
      </c>
      <c r="G279" s="30">
        <v>125.00905849999999</v>
      </c>
      <c r="H279" s="31">
        <f t="shared" si="9"/>
        <v>7500.5435099999995</v>
      </c>
    </row>
    <row r="280" spans="1:8" ht="35.1" customHeight="1" x14ac:dyDescent="0.25">
      <c r="A280" s="26">
        <v>44926</v>
      </c>
      <c r="B280" s="26">
        <f t="shared" si="8"/>
        <v>44926</v>
      </c>
      <c r="C280" s="27">
        <v>1610001117</v>
      </c>
      <c r="D280" s="28" t="s">
        <v>337</v>
      </c>
      <c r="E280" s="29">
        <v>384</v>
      </c>
      <c r="F280" s="28" t="s">
        <v>5</v>
      </c>
      <c r="G280" s="30">
        <v>16.393474300000005</v>
      </c>
      <c r="H280" s="31">
        <f t="shared" si="9"/>
        <v>6295.0941312000014</v>
      </c>
    </row>
    <row r="281" spans="1:8" ht="35.1" customHeight="1" x14ac:dyDescent="0.25">
      <c r="A281" s="26">
        <v>44926</v>
      </c>
      <c r="B281" s="26">
        <f t="shared" si="8"/>
        <v>44926</v>
      </c>
      <c r="C281" s="27">
        <v>1610001118</v>
      </c>
      <c r="D281" s="28" t="s">
        <v>443</v>
      </c>
      <c r="E281" s="29">
        <v>190</v>
      </c>
      <c r="F281" s="28" t="s">
        <v>5</v>
      </c>
      <c r="G281" s="30">
        <v>36.413928599999998</v>
      </c>
      <c r="H281" s="31">
        <f t="shared" si="9"/>
        <v>6918.6464339999993</v>
      </c>
    </row>
    <row r="282" spans="1:8" ht="35.1" customHeight="1" x14ac:dyDescent="0.25">
      <c r="A282" s="26">
        <v>44926</v>
      </c>
      <c r="B282" s="26">
        <f t="shared" si="8"/>
        <v>44926</v>
      </c>
      <c r="C282" s="27">
        <v>1610001121</v>
      </c>
      <c r="D282" s="28" t="s">
        <v>853</v>
      </c>
      <c r="E282" s="29">
        <v>800</v>
      </c>
      <c r="F282" s="28" t="s">
        <v>5</v>
      </c>
      <c r="G282" s="30">
        <v>1.8</v>
      </c>
      <c r="H282" s="31">
        <f t="shared" si="9"/>
        <v>1440</v>
      </c>
    </row>
    <row r="283" spans="1:8" ht="35.1" customHeight="1" x14ac:dyDescent="0.25">
      <c r="A283" s="26">
        <v>44926</v>
      </c>
      <c r="B283" s="26">
        <f t="shared" si="8"/>
        <v>44926</v>
      </c>
      <c r="C283" s="27">
        <v>1610001124</v>
      </c>
      <c r="D283" s="28" t="s">
        <v>1018</v>
      </c>
      <c r="E283" s="29">
        <v>366</v>
      </c>
      <c r="F283" s="28" t="s">
        <v>5</v>
      </c>
      <c r="G283" s="30">
        <v>5.073999999999999</v>
      </c>
      <c r="H283" s="31">
        <f t="shared" si="9"/>
        <v>1857.0839999999996</v>
      </c>
    </row>
    <row r="284" spans="1:8" ht="35.1" customHeight="1" x14ac:dyDescent="0.25">
      <c r="A284" s="26">
        <v>44926</v>
      </c>
      <c r="B284" s="26">
        <f t="shared" si="8"/>
        <v>44926</v>
      </c>
      <c r="C284" s="27">
        <v>1610001125</v>
      </c>
      <c r="D284" s="28" t="s">
        <v>1793</v>
      </c>
      <c r="E284" s="29">
        <v>6531</v>
      </c>
      <c r="F284" s="28" t="s">
        <v>5</v>
      </c>
      <c r="G284" s="30">
        <v>3.4102000000000001</v>
      </c>
      <c r="H284" s="31">
        <f t="shared" si="9"/>
        <v>22272.016200000002</v>
      </c>
    </row>
    <row r="285" spans="1:8" ht="35.1" customHeight="1" x14ac:dyDescent="0.25">
      <c r="A285" s="26">
        <v>44926</v>
      </c>
      <c r="B285" s="26">
        <f t="shared" si="8"/>
        <v>44926</v>
      </c>
      <c r="C285" s="27">
        <v>1610001129</v>
      </c>
      <c r="D285" s="28" t="s">
        <v>1584</v>
      </c>
      <c r="E285" s="29">
        <v>10</v>
      </c>
      <c r="F285" s="28" t="s">
        <v>5</v>
      </c>
      <c r="G285" s="30">
        <v>19.63</v>
      </c>
      <c r="H285" s="31">
        <f t="shared" si="9"/>
        <v>196.29999999999998</v>
      </c>
    </row>
    <row r="286" spans="1:8" ht="35.1" customHeight="1" x14ac:dyDescent="0.25">
      <c r="A286" s="26">
        <v>44926</v>
      </c>
      <c r="B286" s="26">
        <f t="shared" si="8"/>
        <v>44926</v>
      </c>
      <c r="C286" s="27">
        <v>1610001146</v>
      </c>
      <c r="D286" s="28" t="s">
        <v>135</v>
      </c>
      <c r="E286" s="29">
        <v>200</v>
      </c>
      <c r="F286" s="28" t="s">
        <v>5</v>
      </c>
      <c r="G286" s="30">
        <v>1.5150315000000001</v>
      </c>
      <c r="H286" s="31">
        <f t="shared" si="9"/>
        <v>303.00630000000001</v>
      </c>
    </row>
    <row r="287" spans="1:8" ht="35.1" customHeight="1" x14ac:dyDescent="0.25">
      <c r="A287" s="26">
        <v>44926</v>
      </c>
      <c r="B287" s="26">
        <f t="shared" si="8"/>
        <v>44926</v>
      </c>
      <c r="C287" s="27">
        <v>1610001152</v>
      </c>
      <c r="D287" s="28" t="s">
        <v>709</v>
      </c>
      <c r="E287" s="29">
        <v>4100</v>
      </c>
      <c r="F287" s="28" t="s">
        <v>5</v>
      </c>
      <c r="G287" s="30">
        <v>2.0028533999999998</v>
      </c>
      <c r="H287" s="31">
        <f t="shared" si="9"/>
        <v>8211.6989399999984</v>
      </c>
    </row>
    <row r="288" spans="1:8" ht="35.1" customHeight="1" x14ac:dyDescent="0.25">
      <c r="A288" s="26">
        <v>44926</v>
      </c>
      <c r="B288" s="26">
        <f t="shared" si="8"/>
        <v>44926</v>
      </c>
      <c r="C288" s="27">
        <v>1610001158</v>
      </c>
      <c r="D288" s="28" t="s">
        <v>422</v>
      </c>
      <c r="E288" s="29">
        <v>1</v>
      </c>
      <c r="F288" s="28" t="s">
        <v>5</v>
      </c>
      <c r="G288" s="30">
        <v>55.46</v>
      </c>
      <c r="H288" s="31">
        <f t="shared" si="9"/>
        <v>55.46</v>
      </c>
    </row>
    <row r="289" spans="1:8" ht="35.1" customHeight="1" x14ac:dyDescent="0.25">
      <c r="A289" s="26">
        <v>44926</v>
      </c>
      <c r="B289" s="26">
        <f t="shared" si="8"/>
        <v>44926</v>
      </c>
      <c r="C289" s="27">
        <v>1610001160</v>
      </c>
      <c r="D289" s="28" t="s">
        <v>246</v>
      </c>
      <c r="E289" s="29">
        <v>392</v>
      </c>
      <c r="F289" s="28" t="s">
        <v>5</v>
      </c>
      <c r="G289" s="30">
        <v>82.600000000000009</v>
      </c>
      <c r="H289" s="31">
        <f t="shared" si="9"/>
        <v>32379.200000000004</v>
      </c>
    </row>
    <row r="290" spans="1:8" ht="35.1" customHeight="1" x14ac:dyDescent="0.25">
      <c r="A290" s="26">
        <v>44926</v>
      </c>
      <c r="B290" s="26">
        <f t="shared" si="8"/>
        <v>44926</v>
      </c>
      <c r="C290" s="27">
        <v>1610001170</v>
      </c>
      <c r="D290" s="28" t="s">
        <v>669</v>
      </c>
      <c r="E290" s="29">
        <v>10</v>
      </c>
      <c r="F290" s="28" t="s">
        <v>5</v>
      </c>
      <c r="G290" s="30">
        <v>17.7</v>
      </c>
      <c r="H290" s="31">
        <f t="shared" si="9"/>
        <v>177</v>
      </c>
    </row>
    <row r="291" spans="1:8" ht="35.1" customHeight="1" x14ac:dyDescent="0.25">
      <c r="A291" s="26">
        <v>44926</v>
      </c>
      <c r="B291" s="26">
        <f t="shared" si="8"/>
        <v>44926</v>
      </c>
      <c r="C291" s="27">
        <v>1610001172</v>
      </c>
      <c r="D291" s="28" t="s">
        <v>1576</v>
      </c>
      <c r="E291" s="29">
        <v>2</v>
      </c>
      <c r="F291" s="28" t="s">
        <v>5</v>
      </c>
      <c r="G291" s="30">
        <v>33.346800000000002</v>
      </c>
      <c r="H291" s="31">
        <f t="shared" si="9"/>
        <v>66.693600000000004</v>
      </c>
    </row>
    <row r="292" spans="1:8" ht="35.1" customHeight="1" x14ac:dyDescent="0.25">
      <c r="A292" s="26">
        <v>44926</v>
      </c>
      <c r="B292" s="26">
        <f t="shared" si="8"/>
        <v>44926</v>
      </c>
      <c r="C292" s="27">
        <v>1610001176</v>
      </c>
      <c r="D292" s="28" t="s">
        <v>1134</v>
      </c>
      <c r="E292" s="29">
        <v>13</v>
      </c>
      <c r="F292" s="28" t="s">
        <v>5</v>
      </c>
      <c r="G292" s="30">
        <v>735.02941410000005</v>
      </c>
      <c r="H292" s="31">
        <f t="shared" si="9"/>
        <v>9555.3823833000006</v>
      </c>
    </row>
    <row r="293" spans="1:8" ht="35.1" customHeight="1" x14ac:dyDescent="0.25">
      <c r="A293" s="26">
        <v>44926</v>
      </c>
      <c r="B293" s="26">
        <f t="shared" si="8"/>
        <v>44926</v>
      </c>
      <c r="C293" s="27">
        <v>1610001179</v>
      </c>
      <c r="D293" s="28" t="s">
        <v>416</v>
      </c>
      <c r="E293" s="29">
        <v>15</v>
      </c>
      <c r="F293" s="28" t="s">
        <v>5</v>
      </c>
      <c r="G293" s="30">
        <v>10.9699741</v>
      </c>
      <c r="H293" s="31">
        <f t="shared" si="9"/>
        <v>164.5496115</v>
      </c>
    </row>
    <row r="294" spans="1:8" ht="35.1" customHeight="1" x14ac:dyDescent="0.25">
      <c r="A294" s="26">
        <v>44926</v>
      </c>
      <c r="B294" s="26">
        <f t="shared" si="8"/>
        <v>44926</v>
      </c>
      <c r="C294" s="27">
        <v>1610001180</v>
      </c>
      <c r="D294" s="28" t="s">
        <v>417</v>
      </c>
      <c r="E294" s="29">
        <v>10</v>
      </c>
      <c r="F294" s="28" t="s">
        <v>5</v>
      </c>
      <c r="G294" s="30">
        <v>10.8795187</v>
      </c>
      <c r="H294" s="31">
        <f t="shared" si="9"/>
        <v>108.795187</v>
      </c>
    </row>
    <row r="295" spans="1:8" ht="35.1" customHeight="1" x14ac:dyDescent="0.25">
      <c r="A295" s="26">
        <v>44926</v>
      </c>
      <c r="B295" s="26">
        <f t="shared" si="8"/>
        <v>44926</v>
      </c>
      <c r="C295" s="27">
        <v>1610001185</v>
      </c>
      <c r="D295" s="28" t="s">
        <v>1794</v>
      </c>
      <c r="E295" s="29">
        <v>0.14000000000000001</v>
      </c>
      <c r="F295" s="28" t="s">
        <v>5</v>
      </c>
      <c r="G295" s="30">
        <v>6.5843971999999997</v>
      </c>
      <c r="H295" s="31">
        <f t="shared" si="9"/>
        <v>0.92181560800000006</v>
      </c>
    </row>
    <row r="296" spans="1:8" ht="35.1" customHeight="1" x14ac:dyDescent="0.25">
      <c r="A296" s="26">
        <v>44926</v>
      </c>
      <c r="B296" s="26">
        <f t="shared" si="8"/>
        <v>44926</v>
      </c>
      <c r="C296" s="27">
        <v>1610001200</v>
      </c>
      <c r="D296" s="28" t="s">
        <v>1343</v>
      </c>
      <c r="E296" s="29">
        <v>1</v>
      </c>
      <c r="F296" s="28" t="s">
        <v>5</v>
      </c>
      <c r="G296" s="30">
        <v>120.36</v>
      </c>
      <c r="H296" s="31">
        <f t="shared" si="9"/>
        <v>120.36</v>
      </c>
    </row>
    <row r="297" spans="1:8" ht="35.1" customHeight="1" x14ac:dyDescent="0.25">
      <c r="A297" s="26">
        <v>44926</v>
      </c>
      <c r="B297" s="26">
        <f t="shared" si="8"/>
        <v>44926</v>
      </c>
      <c r="C297" s="27">
        <v>1610001201</v>
      </c>
      <c r="D297" s="28" t="s">
        <v>1344</v>
      </c>
      <c r="E297" s="29">
        <v>19</v>
      </c>
      <c r="F297" s="28" t="s">
        <v>5</v>
      </c>
      <c r="G297" s="30">
        <v>245.0034</v>
      </c>
      <c r="H297" s="31">
        <f t="shared" si="9"/>
        <v>4655.0645999999997</v>
      </c>
    </row>
    <row r="298" spans="1:8" ht="35.1" customHeight="1" x14ac:dyDescent="0.25">
      <c r="A298" s="26">
        <v>44926</v>
      </c>
      <c r="B298" s="26">
        <f t="shared" si="8"/>
        <v>44926</v>
      </c>
      <c r="C298" s="27">
        <v>1610001204</v>
      </c>
      <c r="D298" s="28" t="s">
        <v>418</v>
      </c>
      <c r="E298" s="29">
        <v>1</v>
      </c>
      <c r="F298" s="28" t="s">
        <v>5</v>
      </c>
      <c r="G298" s="30">
        <v>27.14</v>
      </c>
      <c r="H298" s="31">
        <f t="shared" si="9"/>
        <v>27.14</v>
      </c>
    </row>
    <row r="299" spans="1:8" ht="35.1" customHeight="1" x14ac:dyDescent="0.25">
      <c r="A299" s="26">
        <v>44926</v>
      </c>
      <c r="B299" s="26">
        <f t="shared" si="8"/>
        <v>44926</v>
      </c>
      <c r="C299" s="27">
        <v>1610001205</v>
      </c>
      <c r="D299" s="28" t="s">
        <v>454</v>
      </c>
      <c r="E299" s="29">
        <v>15</v>
      </c>
      <c r="F299" s="28" t="s">
        <v>5</v>
      </c>
      <c r="G299" s="30">
        <v>341.23358760000002</v>
      </c>
      <c r="H299" s="31">
        <f t="shared" si="9"/>
        <v>5118.5038140000006</v>
      </c>
    </row>
    <row r="300" spans="1:8" ht="35.1" customHeight="1" x14ac:dyDescent="0.25">
      <c r="A300" s="26">
        <v>44926</v>
      </c>
      <c r="B300" s="26">
        <f t="shared" si="8"/>
        <v>44926</v>
      </c>
      <c r="C300" s="27">
        <v>1610001207</v>
      </c>
      <c r="D300" s="28" t="s">
        <v>1795</v>
      </c>
      <c r="E300" s="29">
        <v>623</v>
      </c>
      <c r="F300" s="28" t="s">
        <v>5</v>
      </c>
      <c r="G300" s="30">
        <v>101.91428569999999</v>
      </c>
      <c r="H300" s="31">
        <f t="shared" si="9"/>
        <v>63492.599991099996</v>
      </c>
    </row>
    <row r="301" spans="1:8" ht="35.1" customHeight="1" x14ac:dyDescent="0.25">
      <c r="A301" s="26">
        <v>44926</v>
      </c>
      <c r="B301" s="26">
        <f t="shared" si="8"/>
        <v>44926</v>
      </c>
      <c r="C301" s="27">
        <v>1610001212</v>
      </c>
      <c r="D301" s="28" t="s">
        <v>1183</v>
      </c>
      <c r="E301" s="29">
        <v>305</v>
      </c>
      <c r="F301" s="28" t="s">
        <v>5</v>
      </c>
      <c r="G301" s="30">
        <v>57.0180583</v>
      </c>
      <c r="H301" s="31">
        <f t="shared" si="9"/>
        <v>17390.5077815</v>
      </c>
    </row>
    <row r="302" spans="1:8" ht="35.1" customHeight="1" x14ac:dyDescent="0.25">
      <c r="A302" s="26">
        <v>44926</v>
      </c>
      <c r="B302" s="26">
        <f t="shared" si="8"/>
        <v>44926</v>
      </c>
      <c r="C302" s="27">
        <v>1610001213</v>
      </c>
      <c r="D302" s="28" t="s">
        <v>1796</v>
      </c>
      <c r="E302" s="29">
        <v>20</v>
      </c>
      <c r="F302" s="28" t="s">
        <v>5</v>
      </c>
      <c r="G302" s="30">
        <v>15.95</v>
      </c>
      <c r="H302" s="31">
        <f t="shared" si="9"/>
        <v>319</v>
      </c>
    </row>
    <row r="303" spans="1:8" ht="35.1" customHeight="1" x14ac:dyDescent="0.25">
      <c r="A303" s="26">
        <v>44926</v>
      </c>
      <c r="B303" s="26">
        <f t="shared" si="8"/>
        <v>44926</v>
      </c>
      <c r="C303" s="27">
        <v>1610001216</v>
      </c>
      <c r="D303" s="28" t="s">
        <v>856</v>
      </c>
      <c r="E303" s="29">
        <v>6500</v>
      </c>
      <c r="F303" s="28" t="s">
        <v>5</v>
      </c>
      <c r="G303" s="30">
        <v>6.0803482999999998</v>
      </c>
      <c r="H303" s="31">
        <f t="shared" si="9"/>
        <v>39522.26395</v>
      </c>
    </row>
    <row r="304" spans="1:8" ht="35.1" customHeight="1" x14ac:dyDescent="0.25">
      <c r="A304" s="26">
        <v>44926</v>
      </c>
      <c r="B304" s="26">
        <f t="shared" si="8"/>
        <v>44926</v>
      </c>
      <c r="C304" s="27">
        <v>1610001218</v>
      </c>
      <c r="D304" s="28" t="s">
        <v>652</v>
      </c>
      <c r="E304" s="29">
        <v>35</v>
      </c>
      <c r="F304" s="28" t="s">
        <v>5</v>
      </c>
      <c r="G304" s="30">
        <v>4130</v>
      </c>
      <c r="H304" s="31">
        <f t="shared" si="9"/>
        <v>144550</v>
      </c>
    </row>
    <row r="305" spans="1:8" ht="35.1" customHeight="1" x14ac:dyDescent="0.25">
      <c r="A305" s="26">
        <v>44926</v>
      </c>
      <c r="B305" s="26">
        <f t="shared" si="8"/>
        <v>44926</v>
      </c>
      <c r="C305" s="27">
        <v>1610001222</v>
      </c>
      <c r="D305" s="28" t="s">
        <v>530</v>
      </c>
      <c r="E305" s="29">
        <v>7</v>
      </c>
      <c r="F305" s="28" t="s">
        <v>5</v>
      </c>
      <c r="G305" s="30">
        <v>767.90678220000007</v>
      </c>
      <c r="H305" s="31">
        <f t="shared" si="9"/>
        <v>5375.3474754000008</v>
      </c>
    </row>
    <row r="306" spans="1:8" ht="35.1" customHeight="1" x14ac:dyDescent="0.25">
      <c r="A306" s="26">
        <v>44926</v>
      </c>
      <c r="B306" s="26">
        <f t="shared" si="8"/>
        <v>44926</v>
      </c>
      <c r="C306" s="27">
        <v>1610001229</v>
      </c>
      <c r="D306" s="28" t="s">
        <v>696</v>
      </c>
      <c r="E306" s="29">
        <v>196</v>
      </c>
      <c r="F306" s="28" t="s">
        <v>5</v>
      </c>
      <c r="G306" s="30">
        <v>77.270834399999998</v>
      </c>
      <c r="H306" s="31">
        <f t="shared" si="9"/>
        <v>15145.0835424</v>
      </c>
    </row>
    <row r="307" spans="1:8" ht="35.1" customHeight="1" x14ac:dyDescent="0.25">
      <c r="A307" s="26">
        <v>44926</v>
      </c>
      <c r="B307" s="26">
        <f t="shared" si="8"/>
        <v>44926</v>
      </c>
      <c r="C307" s="27">
        <v>1610001239</v>
      </c>
      <c r="D307" s="28" t="s">
        <v>1153</v>
      </c>
      <c r="E307" s="29">
        <v>694</v>
      </c>
      <c r="F307" s="28" t="s">
        <v>2048</v>
      </c>
      <c r="G307" s="30">
        <v>129.68758559999998</v>
      </c>
      <c r="H307" s="31">
        <f t="shared" si="9"/>
        <v>90003.184406399989</v>
      </c>
    </row>
    <row r="308" spans="1:8" ht="35.1" customHeight="1" x14ac:dyDescent="0.25">
      <c r="A308" s="26">
        <v>44926</v>
      </c>
      <c r="B308" s="26">
        <f t="shared" si="8"/>
        <v>44926</v>
      </c>
      <c r="C308" s="27">
        <v>1610001241</v>
      </c>
      <c r="D308" s="28" t="s">
        <v>227</v>
      </c>
      <c r="E308" s="29">
        <v>100</v>
      </c>
      <c r="F308" s="28" t="s">
        <v>5</v>
      </c>
      <c r="G308" s="30">
        <v>0.54311419999999999</v>
      </c>
      <c r="H308" s="31">
        <f t="shared" si="9"/>
        <v>54.311419999999998</v>
      </c>
    </row>
    <row r="309" spans="1:8" ht="35.1" customHeight="1" x14ac:dyDescent="0.25">
      <c r="A309" s="26">
        <v>44926</v>
      </c>
      <c r="B309" s="26">
        <f t="shared" si="8"/>
        <v>44926</v>
      </c>
      <c r="C309" s="27">
        <v>1610001244</v>
      </c>
      <c r="D309" s="28" t="s">
        <v>324</v>
      </c>
      <c r="E309" s="29">
        <v>183</v>
      </c>
      <c r="F309" s="28" t="s">
        <v>5</v>
      </c>
      <c r="G309" s="30">
        <v>15.5638427</v>
      </c>
      <c r="H309" s="31">
        <f t="shared" si="9"/>
        <v>2848.1832141</v>
      </c>
    </row>
    <row r="310" spans="1:8" ht="35.1" customHeight="1" x14ac:dyDescent="0.25">
      <c r="A310" s="26">
        <v>44926</v>
      </c>
      <c r="B310" s="26">
        <f t="shared" si="8"/>
        <v>44926</v>
      </c>
      <c r="C310" s="27">
        <v>1610001246</v>
      </c>
      <c r="D310" s="28" t="s">
        <v>849</v>
      </c>
      <c r="E310" s="29">
        <v>1</v>
      </c>
      <c r="F310" s="28" t="s">
        <v>23</v>
      </c>
      <c r="G310" s="30">
        <v>1075.4683419</v>
      </c>
      <c r="H310" s="31">
        <f t="shared" si="9"/>
        <v>1075.4683419</v>
      </c>
    </row>
    <row r="311" spans="1:8" ht="35.1" customHeight="1" x14ac:dyDescent="0.25">
      <c r="A311" s="26">
        <v>44926</v>
      </c>
      <c r="B311" s="26">
        <f t="shared" si="8"/>
        <v>44926</v>
      </c>
      <c r="C311" s="27">
        <v>1610001247</v>
      </c>
      <c r="D311" s="28" t="s">
        <v>1709</v>
      </c>
      <c r="E311" s="29">
        <v>60</v>
      </c>
      <c r="F311" s="28" t="s">
        <v>5</v>
      </c>
      <c r="G311" s="30">
        <v>36.29</v>
      </c>
      <c r="H311" s="31">
        <f t="shared" si="9"/>
        <v>2177.4</v>
      </c>
    </row>
    <row r="312" spans="1:8" ht="35.1" customHeight="1" x14ac:dyDescent="0.25">
      <c r="A312" s="26">
        <v>44926</v>
      </c>
      <c r="B312" s="26">
        <f t="shared" si="8"/>
        <v>44926</v>
      </c>
      <c r="C312" s="27">
        <v>1610001254</v>
      </c>
      <c r="D312" s="28" t="s">
        <v>707</v>
      </c>
      <c r="E312" s="29">
        <v>4</v>
      </c>
      <c r="F312" s="28" t="s">
        <v>5</v>
      </c>
      <c r="G312" s="30">
        <v>103.40169059999999</v>
      </c>
      <c r="H312" s="31">
        <f t="shared" si="9"/>
        <v>413.60676239999998</v>
      </c>
    </row>
    <row r="313" spans="1:8" ht="35.1" customHeight="1" x14ac:dyDescent="0.25">
      <c r="A313" s="26">
        <v>44926</v>
      </c>
      <c r="B313" s="26">
        <f t="shared" si="8"/>
        <v>44926</v>
      </c>
      <c r="C313" s="27">
        <v>1610001257</v>
      </c>
      <c r="D313" s="28" t="s">
        <v>1593</v>
      </c>
      <c r="E313" s="29">
        <v>1</v>
      </c>
      <c r="F313" s="28" t="s">
        <v>5</v>
      </c>
      <c r="G313" s="30">
        <v>6</v>
      </c>
      <c r="H313" s="31">
        <f t="shared" si="9"/>
        <v>6</v>
      </c>
    </row>
    <row r="314" spans="1:8" ht="39.950000000000003" customHeight="1" x14ac:dyDescent="0.25">
      <c r="A314" s="26">
        <v>44926</v>
      </c>
      <c r="B314" s="26">
        <f t="shared" si="8"/>
        <v>44926</v>
      </c>
      <c r="C314" s="27">
        <v>1610001268</v>
      </c>
      <c r="D314" s="28" t="s">
        <v>229</v>
      </c>
      <c r="E314" s="29">
        <v>74</v>
      </c>
      <c r="F314" s="28" t="s">
        <v>5</v>
      </c>
      <c r="G314" s="30">
        <v>855.08645739999997</v>
      </c>
      <c r="H314" s="31">
        <f t="shared" si="9"/>
        <v>63276.397847599997</v>
      </c>
    </row>
    <row r="315" spans="1:8" ht="39.950000000000003" customHeight="1" x14ac:dyDescent="0.25">
      <c r="A315" s="26">
        <v>44926</v>
      </c>
      <c r="B315" s="26">
        <f t="shared" si="8"/>
        <v>44926</v>
      </c>
      <c r="C315" s="27">
        <v>1610001270</v>
      </c>
      <c r="D315" s="28" t="s">
        <v>1364</v>
      </c>
      <c r="E315" s="29">
        <v>67</v>
      </c>
      <c r="F315" s="28" t="s">
        <v>5</v>
      </c>
      <c r="G315" s="30">
        <v>854.88642689999995</v>
      </c>
      <c r="H315" s="31">
        <f t="shared" si="9"/>
        <v>57277.390602299994</v>
      </c>
    </row>
    <row r="316" spans="1:8" ht="39.950000000000003" customHeight="1" x14ac:dyDescent="0.25">
      <c r="A316" s="26">
        <v>44926</v>
      </c>
      <c r="B316" s="26">
        <f t="shared" si="8"/>
        <v>44926</v>
      </c>
      <c r="C316" s="27">
        <v>1610001271</v>
      </c>
      <c r="D316" s="28" t="s">
        <v>1354</v>
      </c>
      <c r="E316" s="29">
        <v>85</v>
      </c>
      <c r="F316" s="28" t="s">
        <v>5</v>
      </c>
      <c r="G316" s="30">
        <v>837.8</v>
      </c>
      <c r="H316" s="31">
        <f t="shared" si="9"/>
        <v>71213</v>
      </c>
    </row>
    <row r="317" spans="1:8" ht="39.950000000000003" customHeight="1" x14ac:dyDescent="0.25">
      <c r="A317" s="26">
        <v>44926</v>
      </c>
      <c r="B317" s="26">
        <f t="shared" si="8"/>
        <v>44926</v>
      </c>
      <c r="C317" s="27">
        <v>1610001276</v>
      </c>
      <c r="D317" s="28" t="s">
        <v>390</v>
      </c>
      <c r="E317" s="29">
        <v>4500</v>
      </c>
      <c r="F317" s="28" t="s">
        <v>5</v>
      </c>
      <c r="G317" s="30">
        <v>8.5018999999999991</v>
      </c>
      <c r="H317" s="31">
        <f t="shared" si="9"/>
        <v>38258.549999999996</v>
      </c>
    </row>
    <row r="318" spans="1:8" ht="39.950000000000003" customHeight="1" x14ac:dyDescent="0.25">
      <c r="A318" s="26">
        <v>44926</v>
      </c>
      <c r="B318" s="26">
        <f t="shared" si="8"/>
        <v>44926</v>
      </c>
      <c r="C318" s="27">
        <v>1610001280</v>
      </c>
      <c r="D318" s="28" t="s">
        <v>279</v>
      </c>
      <c r="E318" s="29">
        <v>400</v>
      </c>
      <c r="F318" s="28" t="s">
        <v>5</v>
      </c>
      <c r="G318" s="30">
        <v>4.3715036999999999</v>
      </c>
      <c r="H318" s="31">
        <f t="shared" si="9"/>
        <v>1748.60148</v>
      </c>
    </row>
    <row r="319" spans="1:8" ht="39.950000000000003" customHeight="1" x14ac:dyDescent="0.25">
      <c r="A319" s="26">
        <v>44926</v>
      </c>
      <c r="B319" s="26">
        <f t="shared" si="8"/>
        <v>44926</v>
      </c>
      <c r="C319" s="27">
        <v>1610001281</v>
      </c>
      <c r="D319" s="28" t="s">
        <v>898</v>
      </c>
      <c r="E319" s="29">
        <v>3</v>
      </c>
      <c r="F319" s="28" t="s">
        <v>26</v>
      </c>
      <c r="G319" s="30">
        <v>5740</v>
      </c>
      <c r="H319" s="31">
        <f t="shared" si="9"/>
        <v>17220</v>
      </c>
    </row>
    <row r="320" spans="1:8" ht="39.950000000000003" customHeight="1" x14ac:dyDescent="0.25">
      <c r="A320" s="26">
        <v>44926</v>
      </c>
      <c r="B320" s="26">
        <f t="shared" si="8"/>
        <v>44926</v>
      </c>
      <c r="C320" s="27">
        <v>1610001282</v>
      </c>
      <c r="D320" s="28" t="s">
        <v>547</v>
      </c>
      <c r="E320" s="29">
        <v>200</v>
      </c>
      <c r="F320" s="28" t="s">
        <v>5</v>
      </c>
      <c r="G320" s="30">
        <v>155.754808</v>
      </c>
      <c r="H320" s="31">
        <f t="shared" si="9"/>
        <v>31150.961599999999</v>
      </c>
    </row>
    <row r="321" spans="1:8" ht="39.950000000000003" customHeight="1" x14ac:dyDescent="0.25">
      <c r="A321" s="26">
        <v>44926</v>
      </c>
      <c r="B321" s="26">
        <f t="shared" si="8"/>
        <v>44926</v>
      </c>
      <c r="C321" s="27">
        <v>1610001283</v>
      </c>
      <c r="D321" s="28" t="s">
        <v>548</v>
      </c>
      <c r="E321" s="29">
        <v>650</v>
      </c>
      <c r="F321" s="28" t="s">
        <v>5</v>
      </c>
      <c r="G321" s="30">
        <v>165.09839299999999</v>
      </c>
      <c r="H321" s="31">
        <f t="shared" si="9"/>
        <v>107313.95544999999</v>
      </c>
    </row>
    <row r="322" spans="1:8" ht="39.950000000000003" customHeight="1" x14ac:dyDescent="0.25">
      <c r="A322" s="26">
        <v>44926</v>
      </c>
      <c r="B322" s="26">
        <f t="shared" si="8"/>
        <v>44926</v>
      </c>
      <c r="C322" s="27">
        <v>1610001292</v>
      </c>
      <c r="D322" s="28" t="s">
        <v>1425</v>
      </c>
      <c r="E322" s="29">
        <v>1</v>
      </c>
      <c r="F322" s="28" t="s">
        <v>26</v>
      </c>
      <c r="G322" s="30">
        <v>1040.5324286</v>
      </c>
      <c r="H322" s="31">
        <f t="shared" si="9"/>
        <v>1040.5324286</v>
      </c>
    </row>
    <row r="323" spans="1:8" ht="39.950000000000003" customHeight="1" x14ac:dyDescent="0.25">
      <c r="A323" s="26">
        <v>44926</v>
      </c>
      <c r="B323" s="26">
        <f t="shared" si="8"/>
        <v>44926</v>
      </c>
      <c r="C323" s="27">
        <v>1610001294</v>
      </c>
      <c r="D323" s="28" t="s">
        <v>1797</v>
      </c>
      <c r="E323" s="29">
        <v>240</v>
      </c>
      <c r="F323" s="28" t="s">
        <v>5</v>
      </c>
      <c r="G323" s="30">
        <v>203.786</v>
      </c>
      <c r="H323" s="31">
        <f t="shared" si="9"/>
        <v>48908.639999999999</v>
      </c>
    </row>
    <row r="324" spans="1:8" ht="39.950000000000003" customHeight="1" x14ac:dyDescent="0.25">
      <c r="A324" s="26">
        <v>44926</v>
      </c>
      <c r="B324" s="26">
        <f t="shared" si="8"/>
        <v>44926</v>
      </c>
      <c r="C324" s="27">
        <v>1610001310</v>
      </c>
      <c r="D324" s="28" t="s">
        <v>918</v>
      </c>
      <c r="E324" s="29">
        <v>51</v>
      </c>
      <c r="F324" s="28" t="s">
        <v>5</v>
      </c>
      <c r="G324" s="30">
        <v>226.94444440000001</v>
      </c>
      <c r="H324" s="31">
        <f t="shared" si="9"/>
        <v>11574.1666644</v>
      </c>
    </row>
    <row r="325" spans="1:8" ht="39.950000000000003" customHeight="1" x14ac:dyDescent="0.25">
      <c r="A325" s="26">
        <v>44926</v>
      </c>
      <c r="B325" s="26">
        <f t="shared" si="8"/>
        <v>44926</v>
      </c>
      <c r="C325" s="27">
        <v>1610001311</v>
      </c>
      <c r="D325" s="28" t="s">
        <v>952</v>
      </c>
      <c r="E325" s="29">
        <v>189</v>
      </c>
      <c r="F325" s="28" t="s">
        <v>5</v>
      </c>
      <c r="G325" s="30">
        <v>143.36978490000001</v>
      </c>
      <c r="H325" s="31">
        <f t="shared" si="9"/>
        <v>27096.889346100004</v>
      </c>
    </row>
    <row r="326" spans="1:8" ht="39.950000000000003" customHeight="1" x14ac:dyDescent="0.25">
      <c r="A326" s="26">
        <v>44926</v>
      </c>
      <c r="B326" s="26">
        <f t="shared" si="8"/>
        <v>44926</v>
      </c>
      <c r="C326" s="27">
        <v>1610001312</v>
      </c>
      <c r="D326" s="28" t="s">
        <v>756</v>
      </c>
      <c r="E326" s="29">
        <v>20</v>
      </c>
      <c r="F326" s="28" t="s">
        <v>5</v>
      </c>
      <c r="G326" s="30">
        <v>587.57651529999998</v>
      </c>
      <c r="H326" s="31">
        <f t="shared" si="9"/>
        <v>11751.530306000001</v>
      </c>
    </row>
    <row r="327" spans="1:8" ht="39.950000000000003" customHeight="1" x14ac:dyDescent="0.25">
      <c r="A327" s="26">
        <v>44926</v>
      </c>
      <c r="B327" s="26">
        <f t="shared" si="8"/>
        <v>44926</v>
      </c>
      <c r="C327" s="27">
        <v>1610001313</v>
      </c>
      <c r="D327" s="28" t="s">
        <v>322</v>
      </c>
      <c r="E327" s="29">
        <v>4</v>
      </c>
      <c r="F327" s="28" t="s">
        <v>5</v>
      </c>
      <c r="G327" s="30">
        <v>725.7</v>
      </c>
      <c r="H327" s="31">
        <f t="shared" si="9"/>
        <v>2902.8</v>
      </c>
    </row>
    <row r="328" spans="1:8" ht="39.950000000000003" customHeight="1" x14ac:dyDescent="0.25">
      <c r="A328" s="26">
        <v>44926</v>
      </c>
      <c r="B328" s="26">
        <f t="shared" ref="B328:B391" si="10">+A328</f>
        <v>44926</v>
      </c>
      <c r="C328" s="27">
        <v>1610001314</v>
      </c>
      <c r="D328" s="28" t="s">
        <v>955</v>
      </c>
      <c r="E328" s="29">
        <v>195</v>
      </c>
      <c r="F328" s="28" t="s">
        <v>5</v>
      </c>
      <c r="G328" s="30">
        <v>162.20486349999999</v>
      </c>
      <c r="H328" s="31">
        <f t="shared" ref="H328:H391" si="11">+G328*E328</f>
        <v>31629.948382499999</v>
      </c>
    </row>
    <row r="329" spans="1:8" ht="39.950000000000003" customHeight="1" x14ac:dyDescent="0.25">
      <c r="A329" s="26">
        <v>44926</v>
      </c>
      <c r="B329" s="26">
        <f t="shared" si="10"/>
        <v>44926</v>
      </c>
      <c r="C329" s="27">
        <v>1610001317</v>
      </c>
      <c r="D329" s="28" t="s">
        <v>321</v>
      </c>
      <c r="E329" s="29">
        <v>18</v>
      </c>
      <c r="F329" s="28" t="s">
        <v>5</v>
      </c>
      <c r="G329" s="30">
        <v>371.6764</v>
      </c>
      <c r="H329" s="31">
        <f t="shared" si="11"/>
        <v>6690.1751999999997</v>
      </c>
    </row>
    <row r="330" spans="1:8" ht="39.950000000000003" customHeight="1" x14ac:dyDescent="0.25">
      <c r="A330" s="26">
        <v>44926</v>
      </c>
      <c r="B330" s="26">
        <f t="shared" si="10"/>
        <v>44926</v>
      </c>
      <c r="C330" s="27">
        <v>1610001318</v>
      </c>
      <c r="D330" s="28" t="s">
        <v>292</v>
      </c>
      <c r="E330" s="29">
        <v>28</v>
      </c>
      <c r="F330" s="28" t="s">
        <v>5</v>
      </c>
      <c r="G330" s="30">
        <v>203.63484639999999</v>
      </c>
      <c r="H330" s="31">
        <f t="shared" si="11"/>
        <v>5701.7756991999995</v>
      </c>
    </row>
    <row r="331" spans="1:8" ht="39.950000000000003" customHeight="1" x14ac:dyDescent="0.25">
      <c r="A331" s="26">
        <v>44926</v>
      </c>
      <c r="B331" s="26">
        <f t="shared" si="10"/>
        <v>44926</v>
      </c>
      <c r="C331" s="27">
        <v>1610001319</v>
      </c>
      <c r="D331" s="28" t="s">
        <v>293</v>
      </c>
      <c r="E331" s="29">
        <v>10</v>
      </c>
      <c r="F331" s="28" t="s">
        <v>5</v>
      </c>
      <c r="G331" s="30">
        <v>244.73239240000001</v>
      </c>
      <c r="H331" s="31">
        <f t="shared" si="11"/>
        <v>2447.3239240000003</v>
      </c>
    </row>
    <row r="332" spans="1:8" ht="39.950000000000003" customHeight="1" x14ac:dyDescent="0.25">
      <c r="A332" s="26">
        <v>44926</v>
      </c>
      <c r="B332" s="26">
        <f t="shared" si="10"/>
        <v>44926</v>
      </c>
      <c r="C332" s="27">
        <v>1610001320</v>
      </c>
      <c r="D332" s="28" t="s">
        <v>242</v>
      </c>
      <c r="E332" s="29">
        <v>8</v>
      </c>
      <c r="F332" s="28" t="s">
        <v>5</v>
      </c>
      <c r="G332" s="30">
        <v>240.23</v>
      </c>
      <c r="H332" s="31">
        <f t="shared" si="11"/>
        <v>1921.84</v>
      </c>
    </row>
    <row r="333" spans="1:8" ht="39.950000000000003" customHeight="1" x14ac:dyDescent="0.25">
      <c r="A333" s="26">
        <v>44926</v>
      </c>
      <c r="B333" s="26">
        <f t="shared" si="10"/>
        <v>44926</v>
      </c>
      <c r="C333" s="27">
        <v>1610001321</v>
      </c>
      <c r="D333" s="28" t="s">
        <v>241</v>
      </c>
      <c r="E333" s="29">
        <v>3</v>
      </c>
      <c r="F333" s="28" t="s">
        <v>5</v>
      </c>
      <c r="G333" s="30">
        <v>309.29153860000002</v>
      </c>
      <c r="H333" s="31">
        <f t="shared" si="11"/>
        <v>927.87461580000013</v>
      </c>
    </row>
    <row r="334" spans="1:8" ht="39.950000000000003" customHeight="1" x14ac:dyDescent="0.25">
      <c r="A334" s="26">
        <v>44926</v>
      </c>
      <c r="B334" s="26">
        <f t="shared" si="10"/>
        <v>44926</v>
      </c>
      <c r="C334" s="27">
        <v>1610001323</v>
      </c>
      <c r="D334" s="28" t="s">
        <v>1370</v>
      </c>
      <c r="E334" s="29">
        <v>5</v>
      </c>
      <c r="F334" s="28" t="s">
        <v>5</v>
      </c>
      <c r="G334" s="30">
        <v>977.95547139999996</v>
      </c>
      <c r="H334" s="31">
        <f t="shared" si="11"/>
        <v>4889.7773569999999</v>
      </c>
    </row>
    <row r="335" spans="1:8" ht="39.950000000000003" customHeight="1" x14ac:dyDescent="0.25">
      <c r="A335" s="26">
        <v>44926</v>
      </c>
      <c r="B335" s="26">
        <f t="shared" si="10"/>
        <v>44926</v>
      </c>
      <c r="C335" s="27">
        <v>1610001326</v>
      </c>
      <c r="D335" s="28" t="s">
        <v>1063</v>
      </c>
      <c r="E335" s="29">
        <v>12</v>
      </c>
      <c r="F335" s="28" t="s">
        <v>5</v>
      </c>
      <c r="G335" s="30">
        <v>19900.7</v>
      </c>
      <c r="H335" s="31">
        <f t="shared" si="11"/>
        <v>238808.40000000002</v>
      </c>
    </row>
    <row r="336" spans="1:8" ht="39.950000000000003" customHeight="1" x14ac:dyDescent="0.25">
      <c r="A336" s="26">
        <v>44926</v>
      </c>
      <c r="B336" s="26">
        <f t="shared" si="10"/>
        <v>44926</v>
      </c>
      <c r="C336" s="27">
        <v>1610001329</v>
      </c>
      <c r="D336" s="28" t="s">
        <v>735</v>
      </c>
      <c r="E336" s="29">
        <v>106</v>
      </c>
      <c r="F336" s="28" t="s">
        <v>5</v>
      </c>
      <c r="G336" s="30">
        <v>513.29999999999995</v>
      </c>
      <c r="H336" s="31">
        <f t="shared" si="11"/>
        <v>54409.799999999996</v>
      </c>
    </row>
    <row r="337" spans="1:8" ht="39.950000000000003" customHeight="1" x14ac:dyDescent="0.25">
      <c r="A337" s="26">
        <v>44926</v>
      </c>
      <c r="B337" s="26">
        <f t="shared" si="10"/>
        <v>44926</v>
      </c>
      <c r="C337" s="27">
        <v>1610001331</v>
      </c>
      <c r="D337" s="28" t="s">
        <v>465</v>
      </c>
      <c r="E337" s="29">
        <v>1</v>
      </c>
      <c r="F337" s="28" t="s">
        <v>5</v>
      </c>
      <c r="G337" s="30">
        <v>354.19247059999998</v>
      </c>
      <c r="H337" s="31">
        <f t="shared" si="11"/>
        <v>354.19247059999998</v>
      </c>
    </row>
    <row r="338" spans="1:8" ht="39.950000000000003" customHeight="1" x14ac:dyDescent="0.25">
      <c r="A338" s="26">
        <v>44926</v>
      </c>
      <c r="B338" s="26">
        <f t="shared" si="10"/>
        <v>44926</v>
      </c>
      <c r="C338" s="27">
        <v>1610001333</v>
      </c>
      <c r="D338" s="28" t="s">
        <v>1342</v>
      </c>
      <c r="E338" s="29">
        <v>10</v>
      </c>
      <c r="F338" s="28" t="s">
        <v>5</v>
      </c>
      <c r="G338" s="30">
        <v>14766.9840993</v>
      </c>
      <c r="H338" s="31">
        <f t="shared" si="11"/>
        <v>147669.84099299999</v>
      </c>
    </row>
    <row r="339" spans="1:8" ht="39.950000000000003" customHeight="1" x14ac:dyDescent="0.25">
      <c r="A339" s="26">
        <v>44926</v>
      </c>
      <c r="B339" s="26">
        <f t="shared" si="10"/>
        <v>44926</v>
      </c>
      <c r="C339" s="27">
        <v>1610001338</v>
      </c>
      <c r="D339" s="28" t="s">
        <v>226</v>
      </c>
      <c r="E339" s="29">
        <v>26350</v>
      </c>
      <c r="F339" s="28" t="s">
        <v>5</v>
      </c>
      <c r="G339" s="30">
        <v>0.39556870000000005</v>
      </c>
      <c r="H339" s="31">
        <f t="shared" si="11"/>
        <v>10423.235245000002</v>
      </c>
    </row>
    <row r="340" spans="1:8" ht="39.950000000000003" customHeight="1" x14ac:dyDescent="0.25">
      <c r="A340" s="26">
        <v>44926</v>
      </c>
      <c r="B340" s="26">
        <f t="shared" si="10"/>
        <v>44926</v>
      </c>
      <c r="C340" s="27">
        <v>1610001339</v>
      </c>
      <c r="D340" s="28" t="s">
        <v>651</v>
      </c>
      <c r="E340" s="29">
        <v>131</v>
      </c>
      <c r="F340" s="28" t="s">
        <v>5</v>
      </c>
      <c r="G340" s="30">
        <v>778.8</v>
      </c>
      <c r="H340" s="31">
        <f t="shared" si="11"/>
        <v>102022.79999999999</v>
      </c>
    </row>
    <row r="341" spans="1:8" ht="39.950000000000003" customHeight="1" x14ac:dyDescent="0.25">
      <c r="A341" s="26">
        <v>44926</v>
      </c>
      <c r="B341" s="26">
        <f t="shared" si="10"/>
        <v>44926</v>
      </c>
      <c r="C341" s="27">
        <v>1610001340</v>
      </c>
      <c r="D341" s="28" t="s">
        <v>1401</v>
      </c>
      <c r="E341" s="29">
        <v>5</v>
      </c>
      <c r="F341" s="28" t="s">
        <v>5</v>
      </c>
      <c r="G341" s="30">
        <v>157.95968210000001</v>
      </c>
      <c r="H341" s="31">
        <f t="shared" si="11"/>
        <v>789.79841050000005</v>
      </c>
    </row>
    <row r="342" spans="1:8" ht="39.950000000000003" customHeight="1" x14ac:dyDescent="0.25">
      <c r="A342" s="26">
        <v>44926</v>
      </c>
      <c r="B342" s="26">
        <f t="shared" si="10"/>
        <v>44926</v>
      </c>
      <c r="C342" s="27">
        <v>1610001343</v>
      </c>
      <c r="D342" s="28" t="s">
        <v>1681</v>
      </c>
      <c r="E342" s="29">
        <v>18</v>
      </c>
      <c r="F342" s="28" t="s">
        <v>5</v>
      </c>
      <c r="G342" s="30">
        <v>3000</v>
      </c>
      <c r="H342" s="31">
        <f t="shared" si="11"/>
        <v>54000</v>
      </c>
    </row>
    <row r="343" spans="1:8" ht="39.950000000000003" customHeight="1" x14ac:dyDescent="0.25">
      <c r="A343" s="26">
        <v>44926</v>
      </c>
      <c r="B343" s="26">
        <f t="shared" si="10"/>
        <v>44926</v>
      </c>
      <c r="C343" s="27">
        <v>1610001344</v>
      </c>
      <c r="D343" s="28" t="s">
        <v>1682</v>
      </c>
      <c r="E343" s="29">
        <v>20</v>
      </c>
      <c r="F343" s="28" t="s">
        <v>5</v>
      </c>
      <c r="G343" s="30">
        <v>3000</v>
      </c>
      <c r="H343" s="31">
        <f t="shared" si="11"/>
        <v>60000</v>
      </c>
    </row>
    <row r="344" spans="1:8" ht="39.950000000000003" customHeight="1" x14ac:dyDescent="0.25">
      <c r="A344" s="26">
        <v>44926</v>
      </c>
      <c r="B344" s="26">
        <f t="shared" si="10"/>
        <v>44926</v>
      </c>
      <c r="C344" s="27">
        <v>1610001346</v>
      </c>
      <c r="D344" s="28" t="s">
        <v>391</v>
      </c>
      <c r="E344" s="29">
        <v>3</v>
      </c>
      <c r="F344" s="28" t="s">
        <v>5</v>
      </c>
      <c r="G344" s="30">
        <v>27.14</v>
      </c>
      <c r="H344" s="31">
        <f t="shared" si="11"/>
        <v>81.42</v>
      </c>
    </row>
    <row r="345" spans="1:8" ht="39.950000000000003" customHeight="1" x14ac:dyDescent="0.25">
      <c r="A345" s="26">
        <v>44926</v>
      </c>
      <c r="B345" s="26">
        <f t="shared" si="10"/>
        <v>44926</v>
      </c>
      <c r="C345" s="27">
        <v>1610001347</v>
      </c>
      <c r="D345" s="28" t="s">
        <v>159</v>
      </c>
      <c r="E345" s="29">
        <v>6</v>
      </c>
      <c r="F345" s="28" t="s">
        <v>23</v>
      </c>
      <c r="G345" s="30">
        <v>1106.9472727</v>
      </c>
      <c r="H345" s="31">
        <f t="shared" si="11"/>
        <v>6641.6836361999995</v>
      </c>
    </row>
    <row r="346" spans="1:8" ht="39.950000000000003" customHeight="1" x14ac:dyDescent="0.25">
      <c r="A346" s="26">
        <v>44926</v>
      </c>
      <c r="B346" s="26">
        <f t="shared" si="10"/>
        <v>44926</v>
      </c>
      <c r="C346" s="27">
        <v>1610001351</v>
      </c>
      <c r="D346" s="28" t="s">
        <v>421</v>
      </c>
      <c r="E346" s="29">
        <v>50</v>
      </c>
      <c r="F346" s="28" t="s">
        <v>5</v>
      </c>
      <c r="G346" s="30">
        <v>6.35</v>
      </c>
      <c r="H346" s="31">
        <f t="shared" si="11"/>
        <v>317.5</v>
      </c>
    </row>
    <row r="347" spans="1:8" ht="39.950000000000003" customHeight="1" x14ac:dyDescent="0.25">
      <c r="A347" s="26">
        <v>44926</v>
      </c>
      <c r="B347" s="26">
        <f t="shared" si="10"/>
        <v>44926</v>
      </c>
      <c r="C347" s="27">
        <v>1610001357</v>
      </c>
      <c r="D347" s="28" t="s">
        <v>1798</v>
      </c>
      <c r="E347" s="29">
        <v>2</v>
      </c>
      <c r="F347" s="28" t="s">
        <v>5</v>
      </c>
      <c r="G347" s="30">
        <v>193.5</v>
      </c>
      <c r="H347" s="31">
        <f t="shared" si="11"/>
        <v>387</v>
      </c>
    </row>
    <row r="348" spans="1:8" ht="39.950000000000003" customHeight="1" x14ac:dyDescent="0.25">
      <c r="A348" s="26">
        <v>44926</v>
      </c>
      <c r="B348" s="26">
        <f t="shared" si="10"/>
        <v>44926</v>
      </c>
      <c r="C348" s="27">
        <v>1610001372</v>
      </c>
      <c r="D348" s="28" t="s">
        <v>291</v>
      </c>
      <c r="E348" s="29">
        <v>1860</v>
      </c>
      <c r="F348" s="28" t="s">
        <v>5</v>
      </c>
      <c r="G348" s="30">
        <v>286.74</v>
      </c>
      <c r="H348" s="31">
        <f t="shared" si="11"/>
        <v>533336.4</v>
      </c>
    </row>
    <row r="349" spans="1:8" ht="39.950000000000003" customHeight="1" x14ac:dyDescent="0.25">
      <c r="A349" s="26">
        <v>44926</v>
      </c>
      <c r="B349" s="26">
        <f t="shared" si="10"/>
        <v>44926</v>
      </c>
      <c r="C349" s="27">
        <v>1610001378</v>
      </c>
      <c r="D349" s="28" t="s">
        <v>1367</v>
      </c>
      <c r="E349" s="29">
        <v>502</v>
      </c>
      <c r="F349" s="28" t="s">
        <v>5</v>
      </c>
      <c r="G349" s="30">
        <v>3.3331646999999998</v>
      </c>
      <c r="H349" s="31">
        <f t="shared" si="11"/>
        <v>1673.2486793999999</v>
      </c>
    </row>
    <row r="350" spans="1:8" ht="39.950000000000003" customHeight="1" x14ac:dyDescent="0.25">
      <c r="A350" s="26">
        <v>44926</v>
      </c>
      <c r="B350" s="26">
        <f t="shared" si="10"/>
        <v>44926</v>
      </c>
      <c r="C350" s="27">
        <v>1610001379</v>
      </c>
      <c r="D350" s="28" t="s">
        <v>1474</v>
      </c>
      <c r="E350" s="29">
        <v>11</v>
      </c>
      <c r="F350" s="28" t="s">
        <v>5</v>
      </c>
      <c r="G350" s="30">
        <v>252.47</v>
      </c>
      <c r="H350" s="31">
        <f t="shared" si="11"/>
        <v>2777.17</v>
      </c>
    </row>
    <row r="351" spans="1:8" ht="39.950000000000003" customHeight="1" x14ac:dyDescent="0.25">
      <c r="A351" s="26">
        <v>44926</v>
      </c>
      <c r="B351" s="26">
        <f t="shared" si="10"/>
        <v>44926</v>
      </c>
      <c r="C351" s="27">
        <v>1610001381</v>
      </c>
      <c r="D351" s="28" t="s">
        <v>1706</v>
      </c>
      <c r="E351" s="29">
        <v>1</v>
      </c>
      <c r="F351" s="28" t="s">
        <v>5</v>
      </c>
      <c r="G351" s="30">
        <v>16.850000000000001</v>
      </c>
      <c r="H351" s="31">
        <f t="shared" si="11"/>
        <v>16.850000000000001</v>
      </c>
    </row>
    <row r="352" spans="1:8" ht="39.950000000000003" customHeight="1" x14ac:dyDescent="0.25">
      <c r="A352" s="26">
        <v>44926</v>
      </c>
      <c r="B352" s="26">
        <f t="shared" si="10"/>
        <v>44926</v>
      </c>
      <c r="C352" s="27">
        <v>1610001382</v>
      </c>
      <c r="D352" s="28" t="s">
        <v>1799</v>
      </c>
      <c r="E352" s="29">
        <v>139</v>
      </c>
      <c r="F352" s="28" t="s">
        <v>5</v>
      </c>
      <c r="G352" s="30">
        <v>62.693399999999997</v>
      </c>
      <c r="H352" s="31">
        <f t="shared" si="11"/>
        <v>8714.382599999999</v>
      </c>
    </row>
    <row r="353" spans="1:8" ht="39.950000000000003" customHeight="1" x14ac:dyDescent="0.25">
      <c r="A353" s="26">
        <v>44926</v>
      </c>
      <c r="B353" s="26">
        <f t="shared" si="10"/>
        <v>44926</v>
      </c>
      <c r="C353" s="27">
        <v>1610001383</v>
      </c>
      <c r="D353" s="28" t="s">
        <v>1800</v>
      </c>
      <c r="E353" s="29">
        <v>198</v>
      </c>
      <c r="F353" s="28" t="s">
        <v>5</v>
      </c>
      <c r="G353" s="30">
        <v>62.515174100000003</v>
      </c>
      <c r="H353" s="31">
        <f t="shared" si="11"/>
        <v>12378.004471800001</v>
      </c>
    </row>
    <row r="354" spans="1:8" ht="39.950000000000003" customHeight="1" x14ac:dyDescent="0.25">
      <c r="A354" s="26">
        <v>44926</v>
      </c>
      <c r="B354" s="26">
        <f t="shared" si="10"/>
        <v>44926</v>
      </c>
      <c r="C354" s="27">
        <v>1610001393</v>
      </c>
      <c r="D354" s="28" t="s">
        <v>1708</v>
      </c>
      <c r="E354" s="29">
        <v>30</v>
      </c>
      <c r="F354" s="28" t="s">
        <v>5</v>
      </c>
      <c r="G354" s="30">
        <v>22.64</v>
      </c>
      <c r="H354" s="31">
        <f t="shared" si="11"/>
        <v>679.2</v>
      </c>
    </row>
    <row r="355" spans="1:8" ht="39.950000000000003" customHeight="1" x14ac:dyDescent="0.25">
      <c r="A355" s="26">
        <v>44926</v>
      </c>
      <c r="B355" s="26">
        <f t="shared" si="10"/>
        <v>44926</v>
      </c>
      <c r="C355" s="27">
        <v>1610001394</v>
      </c>
      <c r="D355" s="28" t="s">
        <v>1734</v>
      </c>
      <c r="E355" s="29">
        <v>490</v>
      </c>
      <c r="F355" s="28" t="s">
        <v>5</v>
      </c>
      <c r="G355" s="30">
        <v>89.891107599999998</v>
      </c>
      <c r="H355" s="31">
        <f t="shared" si="11"/>
        <v>44046.642723999998</v>
      </c>
    </row>
    <row r="356" spans="1:8" ht="39.950000000000003" customHeight="1" x14ac:dyDescent="0.25">
      <c r="A356" s="26">
        <v>44926</v>
      </c>
      <c r="B356" s="26">
        <f t="shared" si="10"/>
        <v>44926</v>
      </c>
      <c r="C356" s="27">
        <v>1610001396</v>
      </c>
      <c r="D356" s="28" t="s">
        <v>1801</v>
      </c>
      <c r="E356" s="29">
        <v>51</v>
      </c>
      <c r="F356" s="28" t="s">
        <v>5</v>
      </c>
      <c r="G356" s="30">
        <v>45.6</v>
      </c>
      <c r="H356" s="31">
        <f t="shared" si="11"/>
        <v>2325.6</v>
      </c>
    </row>
    <row r="357" spans="1:8" ht="39.950000000000003" customHeight="1" x14ac:dyDescent="0.25">
      <c r="A357" s="26">
        <v>44926</v>
      </c>
      <c r="B357" s="26">
        <f t="shared" si="10"/>
        <v>44926</v>
      </c>
      <c r="C357" s="27">
        <v>1610001398</v>
      </c>
      <c r="D357" s="28" t="s">
        <v>708</v>
      </c>
      <c r="E357" s="29">
        <v>174</v>
      </c>
      <c r="F357" s="28" t="s">
        <v>5</v>
      </c>
      <c r="G357" s="30">
        <v>48.687897499999998</v>
      </c>
      <c r="H357" s="31">
        <f t="shared" si="11"/>
        <v>8471.694164999999</v>
      </c>
    </row>
    <row r="358" spans="1:8" ht="39.950000000000003" customHeight="1" x14ac:dyDescent="0.25">
      <c r="A358" s="26">
        <v>44926</v>
      </c>
      <c r="B358" s="26">
        <f t="shared" si="10"/>
        <v>44926</v>
      </c>
      <c r="C358" s="27">
        <v>1610001400</v>
      </c>
      <c r="D358" s="28" t="s">
        <v>1714</v>
      </c>
      <c r="E358" s="29">
        <v>2</v>
      </c>
      <c r="F358" s="28" t="s">
        <v>5</v>
      </c>
      <c r="G358" s="30">
        <v>3500</v>
      </c>
      <c r="H358" s="31">
        <f t="shared" si="11"/>
        <v>7000</v>
      </c>
    </row>
    <row r="359" spans="1:8" ht="39.950000000000003" customHeight="1" x14ac:dyDescent="0.25">
      <c r="A359" s="26">
        <v>44926</v>
      </c>
      <c r="B359" s="26">
        <f t="shared" si="10"/>
        <v>44926</v>
      </c>
      <c r="C359" s="27">
        <v>1610001410</v>
      </c>
      <c r="D359" s="28" t="s">
        <v>1687</v>
      </c>
      <c r="E359" s="29">
        <v>16</v>
      </c>
      <c r="F359" s="28" t="s">
        <v>5</v>
      </c>
      <c r="G359" s="30">
        <v>45.6393548</v>
      </c>
      <c r="H359" s="31">
        <f t="shared" si="11"/>
        <v>730.22967679999999</v>
      </c>
    </row>
    <row r="360" spans="1:8" ht="39.950000000000003" customHeight="1" x14ac:dyDescent="0.25">
      <c r="A360" s="26">
        <v>44926</v>
      </c>
      <c r="B360" s="26">
        <f t="shared" si="10"/>
        <v>44926</v>
      </c>
      <c r="C360" s="27">
        <v>1610001412</v>
      </c>
      <c r="D360" s="28" t="s">
        <v>1168</v>
      </c>
      <c r="E360" s="29">
        <v>15</v>
      </c>
      <c r="F360" s="28" t="s">
        <v>5</v>
      </c>
      <c r="G360" s="30">
        <v>348.1</v>
      </c>
      <c r="H360" s="31">
        <f t="shared" si="11"/>
        <v>5221.5</v>
      </c>
    </row>
    <row r="361" spans="1:8" ht="39.950000000000003" customHeight="1" x14ac:dyDescent="0.25">
      <c r="A361" s="26">
        <v>44926</v>
      </c>
      <c r="B361" s="26">
        <f t="shared" si="10"/>
        <v>44926</v>
      </c>
      <c r="C361" s="27">
        <v>1610001414</v>
      </c>
      <c r="D361" s="28" t="s">
        <v>787</v>
      </c>
      <c r="E361" s="29">
        <v>100</v>
      </c>
      <c r="F361" s="28" t="s">
        <v>26</v>
      </c>
      <c r="G361" s="30">
        <v>40.119999999999997</v>
      </c>
      <c r="H361" s="31">
        <f t="shared" si="11"/>
        <v>4011.9999999999995</v>
      </c>
    </row>
    <row r="362" spans="1:8" ht="39.950000000000003" customHeight="1" x14ac:dyDescent="0.25">
      <c r="A362" s="26">
        <v>44926</v>
      </c>
      <c r="B362" s="26">
        <f t="shared" si="10"/>
        <v>44926</v>
      </c>
      <c r="C362" s="27">
        <v>1610001415</v>
      </c>
      <c r="D362" s="28" t="s">
        <v>782</v>
      </c>
      <c r="E362" s="29">
        <v>1300</v>
      </c>
      <c r="F362" s="28" t="s">
        <v>26</v>
      </c>
      <c r="G362" s="30">
        <v>13.848814600000001</v>
      </c>
      <c r="H362" s="31">
        <f t="shared" si="11"/>
        <v>18003.458979999999</v>
      </c>
    </row>
    <row r="363" spans="1:8" ht="39.950000000000003" customHeight="1" x14ac:dyDescent="0.25">
      <c r="A363" s="26">
        <v>44926</v>
      </c>
      <c r="B363" s="26">
        <f t="shared" si="10"/>
        <v>44926</v>
      </c>
      <c r="C363" s="27">
        <v>1610001416</v>
      </c>
      <c r="D363" s="28" t="s">
        <v>1636</v>
      </c>
      <c r="E363" s="29">
        <v>100</v>
      </c>
      <c r="F363" s="28" t="s">
        <v>1731</v>
      </c>
      <c r="G363" s="30">
        <v>55.503967099999997</v>
      </c>
      <c r="H363" s="31">
        <f t="shared" si="11"/>
        <v>5550.39671</v>
      </c>
    </row>
    <row r="364" spans="1:8" ht="39.950000000000003" customHeight="1" x14ac:dyDescent="0.25">
      <c r="A364" s="26">
        <v>44926</v>
      </c>
      <c r="B364" s="26">
        <f t="shared" si="10"/>
        <v>44926</v>
      </c>
      <c r="C364" s="27">
        <v>1610001417</v>
      </c>
      <c r="D364" s="28" t="s">
        <v>1638</v>
      </c>
      <c r="E364" s="29">
        <v>350</v>
      </c>
      <c r="F364" s="28" t="s">
        <v>1731</v>
      </c>
      <c r="G364" s="30">
        <v>22.418272300000002</v>
      </c>
      <c r="H364" s="31">
        <f t="shared" si="11"/>
        <v>7846.3953050000009</v>
      </c>
    </row>
    <row r="365" spans="1:8" ht="39.950000000000003" customHeight="1" x14ac:dyDescent="0.25">
      <c r="A365" s="26">
        <v>44926</v>
      </c>
      <c r="B365" s="26">
        <f t="shared" si="10"/>
        <v>44926</v>
      </c>
      <c r="C365" s="27">
        <v>1610001418</v>
      </c>
      <c r="D365" s="28" t="s">
        <v>1639</v>
      </c>
      <c r="E365" s="29">
        <v>61</v>
      </c>
      <c r="F365" s="28" t="s">
        <v>1731</v>
      </c>
      <c r="G365" s="30">
        <v>718.03131759999997</v>
      </c>
      <c r="H365" s="31">
        <f t="shared" si="11"/>
        <v>43799.910373599996</v>
      </c>
    </row>
    <row r="366" spans="1:8" ht="39.950000000000003" customHeight="1" x14ac:dyDescent="0.25">
      <c r="A366" s="26">
        <v>44926</v>
      </c>
      <c r="B366" s="26">
        <f t="shared" si="10"/>
        <v>44926</v>
      </c>
      <c r="C366" s="27">
        <v>1610001419</v>
      </c>
      <c r="D366" s="28" t="s">
        <v>951</v>
      </c>
      <c r="E366" s="29">
        <v>321</v>
      </c>
      <c r="F366" s="28" t="s">
        <v>5</v>
      </c>
      <c r="G366" s="30">
        <v>164.98664740000001</v>
      </c>
      <c r="H366" s="31">
        <f t="shared" si="11"/>
        <v>52960.713815400006</v>
      </c>
    </row>
    <row r="367" spans="1:8" ht="39.950000000000003" customHeight="1" x14ac:dyDescent="0.25">
      <c r="A367" s="26">
        <v>44926</v>
      </c>
      <c r="B367" s="26">
        <f t="shared" si="10"/>
        <v>44926</v>
      </c>
      <c r="C367" s="27">
        <v>1610001420</v>
      </c>
      <c r="D367" s="28" t="s">
        <v>936</v>
      </c>
      <c r="E367" s="29">
        <v>254</v>
      </c>
      <c r="F367" s="28" t="s">
        <v>5</v>
      </c>
      <c r="G367" s="30">
        <v>129.62030559999999</v>
      </c>
      <c r="H367" s="31">
        <f t="shared" si="11"/>
        <v>32923.557622399996</v>
      </c>
    </row>
    <row r="368" spans="1:8" ht="39.950000000000003" customHeight="1" x14ac:dyDescent="0.25">
      <c r="A368" s="26">
        <v>44926</v>
      </c>
      <c r="B368" s="26">
        <f t="shared" si="10"/>
        <v>44926</v>
      </c>
      <c r="C368" s="27">
        <v>1610001421</v>
      </c>
      <c r="D368" s="28" t="s">
        <v>1635</v>
      </c>
      <c r="E368" s="29">
        <v>350</v>
      </c>
      <c r="F368" s="28" t="s">
        <v>1731</v>
      </c>
      <c r="G368" s="30">
        <v>50.732401600000003</v>
      </c>
      <c r="H368" s="31">
        <f t="shared" si="11"/>
        <v>17756.340560000001</v>
      </c>
    </row>
    <row r="369" spans="1:8" ht="39.950000000000003" customHeight="1" x14ac:dyDescent="0.25">
      <c r="A369" s="26">
        <v>44926</v>
      </c>
      <c r="B369" s="26">
        <f t="shared" si="10"/>
        <v>44926</v>
      </c>
      <c r="C369" s="27">
        <v>1610001422</v>
      </c>
      <c r="D369" s="28" t="s">
        <v>1637</v>
      </c>
      <c r="E369" s="29">
        <v>150</v>
      </c>
      <c r="F369" s="28" t="s">
        <v>1731</v>
      </c>
      <c r="G369" s="30">
        <v>44.611403899999999</v>
      </c>
      <c r="H369" s="31">
        <f t="shared" si="11"/>
        <v>6691.7105849999998</v>
      </c>
    </row>
    <row r="370" spans="1:8" ht="39.950000000000003" customHeight="1" x14ac:dyDescent="0.25">
      <c r="A370" s="26">
        <v>44926</v>
      </c>
      <c r="B370" s="26">
        <f t="shared" si="10"/>
        <v>44926</v>
      </c>
      <c r="C370" s="27">
        <v>1610001423</v>
      </c>
      <c r="D370" s="28" t="s">
        <v>784</v>
      </c>
      <c r="E370" s="29">
        <v>3015</v>
      </c>
      <c r="F370" s="28" t="s">
        <v>26</v>
      </c>
      <c r="G370" s="30">
        <v>13.578144999999999</v>
      </c>
      <c r="H370" s="31">
        <f t="shared" si="11"/>
        <v>40938.107174999997</v>
      </c>
    </row>
    <row r="371" spans="1:8" ht="39.950000000000003" customHeight="1" x14ac:dyDescent="0.25">
      <c r="A371" s="26">
        <v>44926</v>
      </c>
      <c r="B371" s="26">
        <f t="shared" si="10"/>
        <v>44926</v>
      </c>
      <c r="C371" s="27">
        <v>1610001428</v>
      </c>
      <c r="D371" s="28" t="s">
        <v>398</v>
      </c>
      <c r="E371" s="29">
        <v>10</v>
      </c>
      <c r="F371" s="28" t="s">
        <v>5</v>
      </c>
      <c r="G371" s="30">
        <v>5095.3960422</v>
      </c>
      <c r="H371" s="31">
        <f t="shared" si="11"/>
        <v>50953.960422000004</v>
      </c>
    </row>
    <row r="372" spans="1:8" ht="39.950000000000003" customHeight="1" x14ac:dyDescent="0.25">
      <c r="A372" s="26">
        <v>44926</v>
      </c>
      <c r="B372" s="26">
        <f t="shared" si="10"/>
        <v>44926</v>
      </c>
      <c r="C372" s="27">
        <v>1610001429</v>
      </c>
      <c r="D372" s="28" t="s">
        <v>426</v>
      </c>
      <c r="E372" s="29">
        <v>10</v>
      </c>
      <c r="F372" s="28" t="s">
        <v>5</v>
      </c>
      <c r="G372" s="30">
        <v>1219.6833999999999</v>
      </c>
      <c r="H372" s="31">
        <f t="shared" si="11"/>
        <v>12196.833999999999</v>
      </c>
    </row>
    <row r="373" spans="1:8" ht="39.950000000000003" customHeight="1" x14ac:dyDescent="0.25">
      <c r="A373" s="26">
        <v>44926</v>
      </c>
      <c r="B373" s="26">
        <f t="shared" si="10"/>
        <v>44926</v>
      </c>
      <c r="C373" s="27">
        <v>1610001430</v>
      </c>
      <c r="D373" s="28" t="s">
        <v>429</v>
      </c>
      <c r="E373" s="29">
        <v>36</v>
      </c>
      <c r="F373" s="28" t="s">
        <v>5</v>
      </c>
      <c r="G373" s="30">
        <v>1181.298</v>
      </c>
      <c r="H373" s="31">
        <f t="shared" si="11"/>
        <v>42526.728000000003</v>
      </c>
    </row>
    <row r="374" spans="1:8" ht="39.950000000000003" customHeight="1" x14ac:dyDescent="0.25">
      <c r="A374" s="26">
        <v>44926</v>
      </c>
      <c r="B374" s="26">
        <f t="shared" si="10"/>
        <v>44926</v>
      </c>
      <c r="C374" s="27">
        <v>1610001432</v>
      </c>
      <c r="D374" s="28" t="s">
        <v>245</v>
      </c>
      <c r="E374" s="29">
        <v>422</v>
      </c>
      <c r="F374" s="28" t="s">
        <v>5</v>
      </c>
      <c r="G374" s="30">
        <v>188.80000000000004</v>
      </c>
      <c r="H374" s="31">
        <f t="shared" si="11"/>
        <v>79673.60000000002</v>
      </c>
    </row>
    <row r="375" spans="1:8" ht="39.950000000000003" customHeight="1" x14ac:dyDescent="0.25">
      <c r="A375" s="26">
        <v>44926</v>
      </c>
      <c r="B375" s="26">
        <f t="shared" si="10"/>
        <v>44926</v>
      </c>
      <c r="C375" s="27">
        <v>1610001434</v>
      </c>
      <c r="D375" s="28" t="s">
        <v>323</v>
      </c>
      <c r="E375" s="29">
        <v>6</v>
      </c>
      <c r="F375" s="28" t="s">
        <v>23</v>
      </c>
      <c r="G375" s="30">
        <v>1333.4</v>
      </c>
      <c r="H375" s="31">
        <f t="shared" si="11"/>
        <v>8000.4000000000005</v>
      </c>
    </row>
    <row r="376" spans="1:8" ht="39.950000000000003" customHeight="1" x14ac:dyDescent="0.25">
      <c r="A376" s="26">
        <v>44926</v>
      </c>
      <c r="B376" s="26">
        <f t="shared" si="10"/>
        <v>44926</v>
      </c>
      <c r="C376" s="27">
        <v>1610001446</v>
      </c>
      <c r="D376" s="28" t="s">
        <v>289</v>
      </c>
      <c r="E376" s="29">
        <v>3</v>
      </c>
      <c r="F376" s="28" t="s">
        <v>5</v>
      </c>
      <c r="G376" s="30">
        <v>21.832177900000001</v>
      </c>
      <c r="H376" s="31">
        <f t="shared" si="11"/>
        <v>65.496533700000001</v>
      </c>
    </row>
    <row r="377" spans="1:8" ht="39.950000000000003" customHeight="1" x14ac:dyDescent="0.25">
      <c r="A377" s="26">
        <v>44926</v>
      </c>
      <c r="B377" s="26">
        <f t="shared" si="10"/>
        <v>44926</v>
      </c>
      <c r="C377" s="27">
        <v>1610001447</v>
      </c>
      <c r="D377" s="28" t="s">
        <v>290</v>
      </c>
      <c r="E377" s="29">
        <v>100</v>
      </c>
      <c r="F377" s="28" t="s">
        <v>5</v>
      </c>
      <c r="G377" s="30">
        <v>48.12</v>
      </c>
      <c r="H377" s="31">
        <f t="shared" si="11"/>
        <v>4812</v>
      </c>
    </row>
    <row r="378" spans="1:8" ht="39.950000000000003" customHeight="1" x14ac:dyDescent="0.25">
      <c r="A378" s="26">
        <v>44926</v>
      </c>
      <c r="B378" s="26">
        <f t="shared" si="10"/>
        <v>44926</v>
      </c>
      <c r="C378" s="27">
        <v>1610001456</v>
      </c>
      <c r="D378" s="28" t="s">
        <v>1802</v>
      </c>
      <c r="E378" s="29">
        <v>25</v>
      </c>
      <c r="F378" s="28" t="s">
        <v>23</v>
      </c>
      <c r="G378" s="30">
        <v>1416</v>
      </c>
      <c r="H378" s="31">
        <f t="shared" si="11"/>
        <v>35400</v>
      </c>
    </row>
    <row r="379" spans="1:8" ht="39.950000000000003" customHeight="1" x14ac:dyDescent="0.25">
      <c r="A379" s="26">
        <v>44926</v>
      </c>
      <c r="B379" s="26">
        <f t="shared" si="10"/>
        <v>44926</v>
      </c>
      <c r="C379" s="27">
        <v>1610001458</v>
      </c>
      <c r="D379" s="28" t="s">
        <v>1803</v>
      </c>
      <c r="E379" s="29">
        <v>200</v>
      </c>
      <c r="F379" s="28" t="s">
        <v>5</v>
      </c>
      <c r="G379" s="30">
        <v>1.711236</v>
      </c>
      <c r="H379" s="31">
        <f t="shared" si="11"/>
        <v>342.24720000000002</v>
      </c>
    </row>
    <row r="380" spans="1:8" ht="39.950000000000003" customHeight="1" x14ac:dyDescent="0.25">
      <c r="A380" s="26">
        <v>44926</v>
      </c>
      <c r="B380" s="26">
        <f t="shared" si="10"/>
        <v>44926</v>
      </c>
      <c r="C380" s="27">
        <v>1610001464</v>
      </c>
      <c r="D380" s="28" t="s">
        <v>1653</v>
      </c>
      <c r="E380" s="29">
        <v>5</v>
      </c>
      <c r="F380" s="28" t="s">
        <v>26</v>
      </c>
      <c r="G380" s="30">
        <v>347.57555559999997</v>
      </c>
      <c r="H380" s="31">
        <f t="shared" si="11"/>
        <v>1737.8777779999998</v>
      </c>
    </row>
    <row r="381" spans="1:8" ht="39.950000000000003" customHeight="1" x14ac:dyDescent="0.25">
      <c r="A381" s="26">
        <v>44926</v>
      </c>
      <c r="B381" s="26">
        <f t="shared" si="10"/>
        <v>44926</v>
      </c>
      <c r="C381" s="27">
        <v>1610001465</v>
      </c>
      <c r="D381" s="28" t="s">
        <v>1654</v>
      </c>
      <c r="E381" s="29">
        <v>4</v>
      </c>
      <c r="F381" s="28" t="s">
        <v>26</v>
      </c>
      <c r="G381" s="30">
        <v>346.92</v>
      </c>
      <c r="H381" s="31">
        <f t="shared" si="11"/>
        <v>1387.68</v>
      </c>
    </row>
    <row r="382" spans="1:8" ht="39.950000000000003" customHeight="1" x14ac:dyDescent="0.25">
      <c r="A382" s="26">
        <v>44926</v>
      </c>
      <c r="B382" s="26">
        <f t="shared" si="10"/>
        <v>44926</v>
      </c>
      <c r="C382" s="27">
        <v>1610001466</v>
      </c>
      <c r="D382" s="28" t="s">
        <v>698</v>
      </c>
      <c r="E382" s="29">
        <v>1</v>
      </c>
      <c r="F382" s="28" t="s">
        <v>26</v>
      </c>
      <c r="G382" s="30">
        <v>5645.3549999999996</v>
      </c>
      <c r="H382" s="31">
        <f t="shared" si="11"/>
        <v>5645.3549999999996</v>
      </c>
    </row>
    <row r="383" spans="1:8" ht="39.950000000000003" customHeight="1" x14ac:dyDescent="0.25">
      <c r="A383" s="26">
        <v>44926</v>
      </c>
      <c r="B383" s="26">
        <f t="shared" si="10"/>
        <v>44926</v>
      </c>
      <c r="C383" s="27">
        <v>1610001467</v>
      </c>
      <c r="D383" s="28" t="s">
        <v>796</v>
      </c>
      <c r="E383" s="29">
        <v>1</v>
      </c>
      <c r="F383" s="28" t="s">
        <v>26</v>
      </c>
      <c r="G383" s="30">
        <v>2478</v>
      </c>
      <c r="H383" s="31">
        <f t="shared" si="11"/>
        <v>2478</v>
      </c>
    </row>
    <row r="384" spans="1:8" ht="39.950000000000003" customHeight="1" x14ac:dyDescent="0.25">
      <c r="A384" s="26">
        <v>44926</v>
      </c>
      <c r="B384" s="26">
        <f t="shared" si="10"/>
        <v>44926</v>
      </c>
      <c r="C384" s="27">
        <v>1610001474</v>
      </c>
      <c r="D384" s="28" t="s">
        <v>278</v>
      </c>
      <c r="E384" s="29">
        <v>188</v>
      </c>
      <c r="F384" s="28" t="s">
        <v>5</v>
      </c>
      <c r="G384" s="30">
        <v>2.2436756999999998</v>
      </c>
      <c r="H384" s="31">
        <f t="shared" si="11"/>
        <v>421.81103159999998</v>
      </c>
    </row>
    <row r="385" spans="1:8" ht="39.950000000000003" customHeight="1" x14ac:dyDescent="0.25">
      <c r="A385" s="26">
        <v>44926</v>
      </c>
      <c r="B385" s="26">
        <f t="shared" si="10"/>
        <v>44926</v>
      </c>
      <c r="C385" s="27">
        <v>1610001476</v>
      </c>
      <c r="D385" s="28" t="s">
        <v>1173</v>
      </c>
      <c r="E385" s="29">
        <v>1</v>
      </c>
      <c r="F385" s="28" t="s">
        <v>5</v>
      </c>
      <c r="G385" s="30">
        <v>24</v>
      </c>
      <c r="H385" s="31">
        <f t="shared" si="11"/>
        <v>24</v>
      </c>
    </row>
    <row r="386" spans="1:8" ht="39.950000000000003" customHeight="1" x14ac:dyDescent="0.25">
      <c r="A386" s="26">
        <v>44926</v>
      </c>
      <c r="B386" s="26">
        <f t="shared" si="10"/>
        <v>44926</v>
      </c>
      <c r="C386" s="27">
        <v>1610001477</v>
      </c>
      <c r="D386" s="28" t="s">
        <v>697</v>
      </c>
      <c r="E386" s="29">
        <v>180</v>
      </c>
      <c r="F386" s="28" t="s">
        <v>5</v>
      </c>
      <c r="G386" s="30">
        <v>105.3936667</v>
      </c>
      <c r="H386" s="31">
        <f t="shared" si="11"/>
        <v>18970.860005999999</v>
      </c>
    </row>
    <row r="387" spans="1:8" ht="39.950000000000003" customHeight="1" x14ac:dyDescent="0.25">
      <c r="A387" s="26">
        <v>44926</v>
      </c>
      <c r="B387" s="26">
        <f t="shared" si="10"/>
        <v>44926</v>
      </c>
      <c r="C387" s="27">
        <v>1610001478</v>
      </c>
      <c r="D387" s="28" t="s">
        <v>442</v>
      </c>
      <c r="E387" s="29">
        <v>100</v>
      </c>
      <c r="F387" s="28" t="s">
        <v>5</v>
      </c>
      <c r="G387" s="30">
        <v>11.564</v>
      </c>
      <c r="H387" s="31">
        <f t="shared" si="11"/>
        <v>1156.4000000000001</v>
      </c>
    </row>
    <row r="388" spans="1:8" ht="39.950000000000003" customHeight="1" x14ac:dyDescent="0.25">
      <c r="A388" s="26">
        <v>44926</v>
      </c>
      <c r="B388" s="26">
        <f t="shared" si="10"/>
        <v>44926</v>
      </c>
      <c r="C388" s="27">
        <v>1610001483</v>
      </c>
      <c r="D388" s="28" t="s">
        <v>1668</v>
      </c>
      <c r="E388" s="29">
        <v>94</v>
      </c>
      <c r="F388" s="28" t="s">
        <v>5</v>
      </c>
      <c r="G388" s="30">
        <v>94.4</v>
      </c>
      <c r="H388" s="31">
        <f t="shared" si="11"/>
        <v>8873.6</v>
      </c>
    </row>
    <row r="389" spans="1:8" ht="39.950000000000003" customHeight="1" x14ac:dyDescent="0.25">
      <c r="A389" s="26">
        <v>44926</v>
      </c>
      <c r="B389" s="26">
        <f t="shared" si="10"/>
        <v>44926</v>
      </c>
      <c r="C389" s="27">
        <v>1610001485</v>
      </c>
      <c r="D389" s="28" t="s">
        <v>471</v>
      </c>
      <c r="E389" s="29">
        <v>116</v>
      </c>
      <c r="F389" s="28" t="s">
        <v>5</v>
      </c>
      <c r="G389" s="30">
        <v>983.61016619999998</v>
      </c>
      <c r="H389" s="31">
        <f t="shared" si="11"/>
        <v>114098.7792792</v>
      </c>
    </row>
    <row r="390" spans="1:8" ht="39.950000000000003" customHeight="1" x14ac:dyDescent="0.25">
      <c r="A390" s="26">
        <v>44926</v>
      </c>
      <c r="B390" s="26">
        <f t="shared" si="10"/>
        <v>44926</v>
      </c>
      <c r="C390" s="27">
        <v>1610001487</v>
      </c>
      <c r="D390" s="28" t="s">
        <v>198</v>
      </c>
      <c r="E390" s="29">
        <v>6000</v>
      </c>
      <c r="F390" s="28" t="s">
        <v>5</v>
      </c>
      <c r="G390" s="30">
        <v>0.59</v>
      </c>
      <c r="H390" s="31">
        <f t="shared" si="11"/>
        <v>3540</v>
      </c>
    </row>
    <row r="391" spans="1:8" ht="39.950000000000003" customHeight="1" x14ac:dyDescent="0.25">
      <c r="A391" s="26">
        <v>44926</v>
      </c>
      <c r="B391" s="26">
        <f t="shared" si="10"/>
        <v>44926</v>
      </c>
      <c r="C391" s="27">
        <v>1610001489</v>
      </c>
      <c r="D391" s="28" t="s">
        <v>124</v>
      </c>
      <c r="E391" s="29">
        <v>11</v>
      </c>
      <c r="F391" s="28" t="s">
        <v>5</v>
      </c>
      <c r="G391" s="30">
        <v>1864.2451249999999</v>
      </c>
      <c r="H391" s="31">
        <f t="shared" si="11"/>
        <v>20506.696375</v>
      </c>
    </row>
    <row r="392" spans="1:8" ht="39.950000000000003" customHeight="1" x14ac:dyDescent="0.25">
      <c r="A392" s="26">
        <v>44926</v>
      </c>
      <c r="B392" s="26">
        <f t="shared" ref="B392:B455" si="12">+A392</f>
        <v>44926</v>
      </c>
      <c r="C392" s="27">
        <v>1610001491</v>
      </c>
      <c r="D392" s="28" t="s">
        <v>515</v>
      </c>
      <c r="E392" s="29">
        <v>18</v>
      </c>
      <c r="F392" s="28" t="s">
        <v>5</v>
      </c>
      <c r="G392" s="30">
        <v>11.58</v>
      </c>
      <c r="H392" s="31">
        <f t="shared" ref="H392:H455" si="13">+G392*E392</f>
        <v>208.44</v>
      </c>
    </row>
    <row r="393" spans="1:8" ht="39.950000000000003" customHeight="1" x14ac:dyDescent="0.25">
      <c r="A393" s="26">
        <v>44926</v>
      </c>
      <c r="B393" s="26">
        <f t="shared" si="12"/>
        <v>44926</v>
      </c>
      <c r="C393" s="27">
        <v>1610001493</v>
      </c>
      <c r="D393" s="28" t="s">
        <v>1022</v>
      </c>
      <c r="E393" s="29">
        <v>77</v>
      </c>
      <c r="F393" s="28" t="s">
        <v>5</v>
      </c>
      <c r="G393" s="30">
        <v>23.600000000000005</v>
      </c>
      <c r="H393" s="31">
        <f t="shared" si="13"/>
        <v>1817.2000000000003</v>
      </c>
    </row>
    <row r="394" spans="1:8" ht="39.950000000000003" customHeight="1" x14ac:dyDescent="0.25">
      <c r="A394" s="26">
        <v>44926</v>
      </c>
      <c r="B394" s="26">
        <f t="shared" si="12"/>
        <v>44926</v>
      </c>
      <c r="C394" s="27">
        <v>1610001501</v>
      </c>
      <c r="D394" s="28" t="s">
        <v>117</v>
      </c>
      <c r="E394" s="29">
        <v>9</v>
      </c>
      <c r="F394" s="28" t="s">
        <v>5</v>
      </c>
      <c r="G394" s="30">
        <v>2366.0843749999999</v>
      </c>
      <c r="H394" s="31">
        <f t="shared" si="13"/>
        <v>21294.759374999998</v>
      </c>
    </row>
    <row r="395" spans="1:8" ht="39.950000000000003" customHeight="1" x14ac:dyDescent="0.25">
      <c r="A395" s="26">
        <v>44926</v>
      </c>
      <c r="B395" s="26">
        <f t="shared" si="12"/>
        <v>44926</v>
      </c>
      <c r="C395" s="27">
        <v>1610001502</v>
      </c>
      <c r="D395" s="28" t="s">
        <v>1804</v>
      </c>
      <c r="E395" s="29">
        <v>7</v>
      </c>
      <c r="F395" s="28" t="s">
        <v>5</v>
      </c>
      <c r="G395" s="30">
        <v>3400.76</v>
      </c>
      <c r="H395" s="31">
        <f t="shared" si="13"/>
        <v>23805.32</v>
      </c>
    </row>
    <row r="396" spans="1:8" ht="39.950000000000003" customHeight="1" x14ac:dyDescent="0.25">
      <c r="A396" s="26">
        <v>44926</v>
      </c>
      <c r="B396" s="26">
        <f t="shared" si="12"/>
        <v>44926</v>
      </c>
      <c r="C396" s="27">
        <v>1610001504</v>
      </c>
      <c r="D396" s="28" t="s">
        <v>1019</v>
      </c>
      <c r="E396" s="29">
        <v>5303</v>
      </c>
      <c r="F396" s="28" t="s">
        <v>5</v>
      </c>
      <c r="G396" s="30">
        <v>3.7497016000000007</v>
      </c>
      <c r="H396" s="31">
        <f t="shared" si="13"/>
        <v>19884.667584800005</v>
      </c>
    </row>
    <row r="397" spans="1:8" ht="39.950000000000003" customHeight="1" x14ac:dyDescent="0.25">
      <c r="A397" s="26">
        <v>44926</v>
      </c>
      <c r="B397" s="26">
        <f t="shared" si="12"/>
        <v>44926</v>
      </c>
      <c r="C397" s="27">
        <v>1610001517</v>
      </c>
      <c r="D397" s="28" t="s">
        <v>225</v>
      </c>
      <c r="E397" s="29">
        <v>750</v>
      </c>
      <c r="F397" s="28" t="s">
        <v>5</v>
      </c>
      <c r="G397" s="30">
        <v>0.76700000000000002</v>
      </c>
      <c r="H397" s="31">
        <f t="shared" si="13"/>
        <v>575.25</v>
      </c>
    </row>
    <row r="398" spans="1:8" ht="39.950000000000003" customHeight="1" x14ac:dyDescent="0.25">
      <c r="A398" s="26">
        <v>44926</v>
      </c>
      <c r="B398" s="26">
        <f t="shared" si="12"/>
        <v>44926</v>
      </c>
      <c r="C398" s="27">
        <v>1610001518</v>
      </c>
      <c r="D398" s="28" t="s">
        <v>1805</v>
      </c>
      <c r="E398" s="29">
        <v>166</v>
      </c>
      <c r="F398" s="28" t="s">
        <v>5</v>
      </c>
      <c r="G398" s="30">
        <v>28.32</v>
      </c>
      <c r="H398" s="31">
        <f t="shared" si="13"/>
        <v>4701.12</v>
      </c>
    </row>
    <row r="399" spans="1:8" ht="39.950000000000003" customHeight="1" x14ac:dyDescent="0.25">
      <c r="A399" s="26">
        <v>44926</v>
      </c>
      <c r="B399" s="26">
        <f t="shared" si="12"/>
        <v>44926</v>
      </c>
      <c r="C399" s="27">
        <v>1610001528</v>
      </c>
      <c r="D399" s="28" t="s">
        <v>155</v>
      </c>
      <c r="E399" s="29">
        <v>100</v>
      </c>
      <c r="F399" s="28" t="s">
        <v>23</v>
      </c>
      <c r="G399" s="30">
        <v>347.54412830000001</v>
      </c>
      <c r="H399" s="31">
        <f t="shared" si="13"/>
        <v>34754.412830000001</v>
      </c>
    </row>
    <row r="400" spans="1:8" ht="39.950000000000003" customHeight="1" x14ac:dyDescent="0.25">
      <c r="A400" s="26">
        <v>44926</v>
      </c>
      <c r="B400" s="26">
        <f t="shared" si="12"/>
        <v>44926</v>
      </c>
      <c r="C400" s="27">
        <v>1610001531</v>
      </c>
      <c r="D400" s="28" t="s">
        <v>712</v>
      </c>
      <c r="E400" s="29">
        <v>3499</v>
      </c>
      <c r="F400" s="28" t="s">
        <v>5</v>
      </c>
      <c r="G400" s="30">
        <v>21.315679599999999</v>
      </c>
      <c r="H400" s="31">
        <f t="shared" si="13"/>
        <v>74583.5629204</v>
      </c>
    </row>
    <row r="401" spans="1:8" ht="39.950000000000003" customHeight="1" x14ac:dyDescent="0.25">
      <c r="A401" s="26">
        <v>44926</v>
      </c>
      <c r="B401" s="26">
        <f t="shared" si="12"/>
        <v>44926</v>
      </c>
      <c r="C401" s="27">
        <v>1610001532</v>
      </c>
      <c r="D401" s="28" t="s">
        <v>1672</v>
      </c>
      <c r="E401" s="29">
        <v>93</v>
      </c>
      <c r="F401" s="28" t="s">
        <v>5</v>
      </c>
      <c r="G401" s="30">
        <v>10296</v>
      </c>
      <c r="H401" s="31">
        <f t="shared" si="13"/>
        <v>957528</v>
      </c>
    </row>
    <row r="402" spans="1:8" ht="39.950000000000003" customHeight="1" x14ac:dyDescent="0.25">
      <c r="A402" s="26">
        <v>44926</v>
      </c>
      <c r="B402" s="26">
        <f t="shared" si="12"/>
        <v>44926</v>
      </c>
      <c r="C402" s="27">
        <v>1610001533</v>
      </c>
      <c r="D402" s="28" t="s">
        <v>1673</v>
      </c>
      <c r="E402" s="29">
        <v>93</v>
      </c>
      <c r="F402" s="28" t="s">
        <v>5</v>
      </c>
      <c r="G402" s="30">
        <v>864</v>
      </c>
      <c r="H402" s="31">
        <f t="shared" si="13"/>
        <v>80352</v>
      </c>
    </row>
    <row r="403" spans="1:8" ht="39.950000000000003" customHeight="1" x14ac:dyDescent="0.25">
      <c r="A403" s="26">
        <v>44926</v>
      </c>
      <c r="B403" s="26">
        <f t="shared" si="12"/>
        <v>44926</v>
      </c>
      <c r="C403" s="27">
        <v>1610001534</v>
      </c>
      <c r="D403" s="28" t="s">
        <v>244</v>
      </c>
      <c r="E403" s="29">
        <v>3015</v>
      </c>
      <c r="F403" s="28" t="s">
        <v>5</v>
      </c>
      <c r="G403" s="30">
        <v>39.786201900000002</v>
      </c>
      <c r="H403" s="31">
        <f t="shared" si="13"/>
        <v>119955.3987285</v>
      </c>
    </row>
    <row r="404" spans="1:8" ht="39.950000000000003" customHeight="1" x14ac:dyDescent="0.25">
      <c r="A404" s="26">
        <v>44926</v>
      </c>
      <c r="B404" s="26">
        <f t="shared" si="12"/>
        <v>44926</v>
      </c>
      <c r="C404" s="27">
        <v>1610001535</v>
      </c>
      <c r="D404" s="28" t="s">
        <v>415</v>
      </c>
      <c r="E404" s="29">
        <v>7</v>
      </c>
      <c r="F404" s="28" t="s">
        <v>5</v>
      </c>
      <c r="G404" s="30">
        <v>12.0630601</v>
      </c>
      <c r="H404" s="31">
        <f t="shared" si="13"/>
        <v>84.441420699999995</v>
      </c>
    </row>
    <row r="405" spans="1:8" ht="39.950000000000003" customHeight="1" x14ac:dyDescent="0.25">
      <c r="A405" s="26">
        <v>44926</v>
      </c>
      <c r="B405" s="26">
        <f t="shared" si="12"/>
        <v>44926</v>
      </c>
      <c r="C405" s="27">
        <v>1610001538</v>
      </c>
      <c r="D405" s="28" t="s">
        <v>164</v>
      </c>
      <c r="E405" s="29">
        <v>2</v>
      </c>
      <c r="F405" s="28" t="s">
        <v>5</v>
      </c>
      <c r="G405" s="30">
        <v>90.111687599999996</v>
      </c>
      <c r="H405" s="31">
        <f t="shared" si="13"/>
        <v>180.22337519999999</v>
      </c>
    </row>
    <row r="406" spans="1:8" ht="39.950000000000003" customHeight="1" x14ac:dyDescent="0.25">
      <c r="A406" s="26">
        <v>44926</v>
      </c>
      <c r="B406" s="26">
        <f t="shared" si="12"/>
        <v>44926</v>
      </c>
      <c r="C406" s="27">
        <v>1610001539</v>
      </c>
      <c r="D406" s="28" t="s">
        <v>878</v>
      </c>
      <c r="E406" s="29">
        <v>2</v>
      </c>
      <c r="F406" s="28" t="s">
        <v>5</v>
      </c>
      <c r="G406" s="30">
        <v>8.1183713999999991</v>
      </c>
      <c r="H406" s="31">
        <f t="shared" si="13"/>
        <v>16.236742799999998</v>
      </c>
    </row>
    <row r="407" spans="1:8" ht="39.950000000000003" customHeight="1" x14ac:dyDescent="0.25">
      <c r="A407" s="26">
        <v>44926</v>
      </c>
      <c r="B407" s="26">
        <f t="shared" si="12"/>
        <v>44926</v>
      </c>
      <c r="C407" s="27">
        <v>1610001544</v>
      </c>
      <c r="D407" s="28" t="s">
        <v>153</v>
      </c>
      <c r="E407" s="29">
        <v>17</v>
      </c>
      <c r="F407" s="28" t="s">
        <v>23</v>
      </c>
      <c r="G407" s="30">
        <v>2720.2059258999998</v>
      </c>
      <c r="H407" s="31">
        <f t="shared" si="13"/>
        <v>46243.500740299998</v>
      </c>
    </row>
    <row r="408" spans="1:8" ht="39.950000000000003" customHeight="1" x14ac:dyDescent="0.25">
      <c r="A408" s="26">
        <v>44926</v>
      </c>
      <c r="B408" s="26">
        <f t="shared" si="12"/>
        <v>44926</v>
      </c>
      <c r="C408" s="27">
        <v>1610001548</v>
      </c>
      <c r="D408" s="28" t="s">
        <v>1806</v>
      </c>
      <c r="E408" s="29">
        <v>15</v>
      </c>
      <c r="F408" s="28" t="s">
        <v>5</v>
      </c>
      <c r="G408" s="30">
        <v>12.95</v>
      </c>
      <c r="H408" s="31">
        <f t="shared" si="13"/>
        <v>194.25</v>
      </c>
    </row>
    <row r="409" spans="1:8" ht="39.950000000000003" customHeight="1" x14ac:dyDescent="0.25">
      <c r="A409" s="26">
        <v>44926</v>
      </c>
      <c r="B409" s="26">
        <f t="shared" si="12"/>
        <v>44926</v>
      </c>
      <c r="C409" s="27">
        <v>1610001549</v>
      </c>
      <c r="D409" s="28" t="s">
        <v>1807</v>
      </c>
      <c r="E409" s="29">
        <v>19</v>
      </c>
      <c r="F409" s="28" t="s">
        <v>5</v>
      </c>
      <c r="G409" s="30">
        <v>12.231857400000001</v>
      </c>
      <c r="H409" s="31">
        <f t="shared" si="13"/>
        <v>232.40529060000003</v>
      </c>
    </row>
    <row r="410" spans="1:8" ht="39.950000000000003" customHeight="1" x14ac:dyDescent="0.25">
      <c r="A410" s="26">
        <v>44926</v>
      </c>
      <c r="B410" s="26">
        <f t="shared" si="12"/>
        <v>44926</v>
      </c>
      <c r="C410" s="27">
        <v>1610001550</v>
      </c>
      <c r="D410" s="28" t="s">
        <v>716</v>
      </c>
      <c r="E410" s="29">
        <v>8</v>
      </c>
      <c r="F410" s="28" t="s">
        <v>5</v>
      </c>
      <c r="G410" s="30">
        <v>11.24</v>
      </c>
      <c r="H410" s="31">
        <f t="shared" si="13"/>
        <v>89.92</v>
      </c>
    </row>
    <row r="411" spans="1:8" ht="39.950000000000003" customHeight="1" x14ac:dyDescent="0.25">
      <c r="A411" s="26">
        <v>44926</v>
      </c>
      <c r="B411" s="26">
        <f t="shared" si="12"/>
        <v>44926</v>
      </c>
      <c r="C411" s="27">
        <v>1610001554</v>
      </c>
      <c r="D411" s="28" t="s">
        <v>334</v>
      </c>
      <c r="E411" s="29">
        <v>4</v>
      </c>
      <c r="F411" s="28" t="s">
        <v>5</v>
      </c>
      <c r="G411" s="30">
        <v>30.207999999999998</v>
      </c>
      <c r="H411" s="31">
        <f t="shared" si="13"/>
        <v>120.83199999999999</v>
      </c>
    </row>
    <row r="412" spans="1:8" ht="39.950000000000003" customHeight="1" x14ac:dyDescent="0.25">
      <c r="A412" s="26">
        <v>44926</v>
      </c>
      <c r="B412" s="26">
        <f t="shared" si="12"/>
        <v>44926</v>
      </c>
      <c r="C412" s="27">
        <v>1610001559</v>
      </c>
      <c r="D412" s="28" t="s">
        <v>1495</v>
      </c>
      <c r="E412" s="29">
        <v>5</v>
      </c>
      <c r="F412" s="28" t="s">
        <v>5</v>
      </c>
      <c r="G412" s="30">
        <v>623.90252380000004</v>
      </c>
      <c r="H412" s="31">
        <f t="shared" si="13"/>
        <v>3119.5126190000001</v>
      </c>
    </row>
    <row r="413" spans="1:8" ht="39.950000000000003" customHeight="1" x14ac:dyDescent="0.25">
      <c r="A413" s="26">
        <v>44926</v>
      </c>
      <c r="B413" s="26">
        <f t="shared" si="12"/>
        <v>44926</v>
      </c>
      <c r="C413" s="27">
        <v>1610001564</v>
      </c>
      <c r="D413" s="28" t="s">
        <v>663</v>
      </c>
      <c r="E413" s="29">
        <v>7</v>
      </c>
      <c r="F413" s="28" t="s">
        <v>5</v>
      </c>
      <c r="G413" s="30">
        <v>883.6902</v>
      </c>
      <c r="H413" s="31">
        <f t="shared" si="13"/>
        <v>6185.8314</v>
      </c>
    </row>
    <row r="414" spans="1:8" ht="39.950000000000003" customHeight="1" x14ac:dyDescent="0.25">
      <c r="A414" s="26">
        <v>44926</v>
      </c>
      <c r="B414" s="26">
        <f t="shared" si="12"/>
        <v>44926</v>
      </c>
      <c r="C414" s="27">
        <v>1610001568</v>
      </c>
      <c r="D414" s="28" t="s">
        <v>348</v>
      </c>
      <c r="E414" s="29">
        <v>10</v>
      </c>
      <c r="F414" s="28" t="s">
        <v>5</v>
      </c>
      <c r="G414" s="30">
        <v>34.123527500000002</v>
      </c>
      <c r="H414" s="31">
        <f t="shared" si="13"/>
        <v>341.235275</v>
      </c>
    </row>
    <row r="415" spans="1:8" ht="39.950000000000003" customHeight="1" x14ac:dyDescent="0.25">
      <c r="A415" s="26">
        <v>44926</v>
      </c>
      <c r="B415" s="26">
        <f t="shared" si="12"/>
        <v>44926</v>
      </c>
      <c r="C415" s="27">
        <v>1610001570</v>
      </c>
      <c r="D415" s="28" t="s">
        <v>1136</v>
      </c>
      <c r="E415" s="29">
        <v>199</v>
      </c>
      <c r="F415" s="28" t="s">
        <v>5</v>
      </c>
      <c r="G415" s="30">
        <v>8.7069614000000009</v>
      </c>
      <c r="H415" s="31">
        <f t="shared" si="13"/>
        <v>1732.6853186000001</v>
      </c>
    </row>
    <row r="416" spans="1:8" ht="39.950000000000003" customHeight="1" x14ac:dyDescent="0.25">
      <c r="A416" s="26">
        <v>44926</v>
      </c>
      <c r="B416" s="26">
        <f t="shared" si="12"/>
        <v>44926</v>
      </c>
      <c r="C416" s="27">
        <v>1610001572</v>
      </c>
      <c r="D416" s="28" t="s">
        <v>1475</v>
      </c>
      <c r="E416" s="29">
        <v>10</v>
      </c>
      <c r="F416" s="28" t="s">
        <v>5</v>
      </c>
      <c r="G416" s="30">
        <v>245.97</v>
      </c>
      <c r="H416" s="31">
        <f t="shared" si="13"/>
        <v>2459.6999999999998</v>
      </c>
    </row>
    <row r="417" spans="1:8" ht="39.950000000000003" customHeight="1" x14ac:dyDescent="0.25">
      <c r="A417" s="26">
        <v>44926</v>
      </c>
      <c r="B417" s="26">
        <f t="shared" si="12"/>
        <v>44926</v>
      </c>
      <c r="C417" s="27">
        <v>1610001573</v>
      </c>
      <c r="D417" s="28" t="s">
        <v>1476</v>
      </c>
      <c r="E417" s="29">
        <v>3</v>
      </c>
      <c r="F417" s="28" t="s">
        <v>5</v>
      </c>
      <c r="G417" s="30">
        <v>191.84</v>
      </c>
      <c r="H417" s="31">
        <f t="shared" si="13"/>
        <v>575.52</v>
      </c>
    </row>
    <row r="418" spans="1:8" ht="39.950000000000003" customHeight="1" x14ac:dyDescent="0.25">
      <c r="A418" s="26">
        <v>44926</v>
      </c>
      <c r="B418" s="26">
        <f t="shared" si="12"/>
        <v>44926</v>
      </c>
      <c r="C418" s="27">
        <v>1610001574</v>
      </c>
      <c r="D418" s="28" t="s">
        <v>1592</v>
      </c>
      <c r="E418" s="29">
        <v>2</v>
      </c>
      <c r="F418" s="28" t="s">
        <v>5</v>
      </c>
      <c r="G418" s="30">
        <v>5.96</v>
      </c>
      <c r="H418" s="31">
        <f t="shared" si="13"/>
        <v>11.92</v>
      </c>
    </row>
    <row r="419" spans="1:8" ht="39.950000000000003" customHeight="1" x14ac:dyDescent="0.25">
      <c r="A419" s="26">
        <v>44926</v>
      </c>
      <c r="B419" s="26">
        <f t="shared" si="12"/>
        <v>44926</v>
      </c>
      <c r="C419" s="27">
        <v>1610001575</v>
      </c>
      <c r="D419" s="28" t="s">
        <v>1808</v>
      </c>
      <c r="E419" s="29">
        <v>81</v>
      </c>
      <c r="F419" s="28" t="s">
        <v>5</v>
      </c>
      <c r="G419" s="30">
        <v>28.72</v>
      </c>
      <c r="H419" s="31">
        <f t="shared" si="13"/>
        <v>2326.3199999999997</v>
      </c>
    </row>
    <row r="420" spans="1:8" ht="39.950000000000003" customHeight="1" x14ac:dyDescent="0.25">
      <c r="A420" s="26">
        <v>44926</v>
      </c>
      <c r="B420" s="26">
        <f t="shared" si="12"/>
        <v>44926</v>
      </c>
      <c r="C420" s="27">
        <v>1610001580</v>
      </c>
      <c r="D420" s="28" t="s">
        <v>1658</v>
      </c>
      <c r="E420" s="29">
        <v>288</v>
      </c>
      <c r="F420" s="28" t="s">
        <v>5</v>
      </c>
      <c r="G420" s="30">
        <v>43.635379700000001</v>
      </c>
      <c r="H420" s="31">
        <f t="shared" si="13"/>
        <v>12566.9893536</v>
      </c>
    </row>
    <row r="421" spans="1:8" ht="39.950000000000003" customHeight="1" x14ac:dyDescent="0.25">
      <c r="A421" s="26">
        <v>44926</v>
      </c>
      <c r="B421" s="26">
        <f t="shared" si="12"/>
        <v>44926</v>
      </c>
      <c r="C421" s="27">
        <v>1610001591</v>
      </c>
      <c r="D421" s="28" t="s">
        <v>1583</v>
      </c>
      <c r="E421" s="29">
        <v>2</v>
      </c>
      <c r="F421" s="28" t="s">
        <v>5</v>
      </c>
      <c r="G421" s="30">
        <v>758.57479999999998</v>
      </c>
      <c r="H421" s="31">
        <f t="shared" si="13"/>
        <v>1517.1496</v>
      </c>
    </row>
    <row r="422" spans="1:8" ht="39.950000000000003" customHeight="1" x14ac:dyDescent="0.25">
      <c r="A422" s="26">
        <v>44926</v>
      </c>
      <c r="B422" s="26">
        <f t="shared" si="12"/>
        <v>44926</v>
      </c>
      <c r="C422" s="27">
        <v>1610001592</v>
      </c>
      <c r="D422" s="28" t="s">
        <v>1642</v>
      </c>
      <c r="E422" s="29">
        <v>76</v>
      </c>
      <c r="F422" s="28" t="s">
        <v>5</v>
      </c>
      <c r="G422" s="30">
        <v>70.070820800000007</v>
      </c>
      <c r="H422" s="31">
        <f t="shared" si="13"/>
        <v>5325.3823808000006</v>
      </c>
    </row>
    <row r="423" spans="1:8" ht="39.950000000000003" customHeight="1" x14ac:dyDescent="0.25">
      <c r="A423" s="26">
        <v>44926</v>
      </c>
      <c r="B423" s="26">
        <f t="shared" si="12"/>
        <v>44926</v>
      </c>
      <c r="C423" s="27">
        <v>1610001599</v>
      </c>
      <c r="D423" s="28" t="s">
        <v>1034</v>
      </c>
      <c r="E423" s="29">
        <v>29</v>
      </c>
      <c r="F423" s="28" t="s">
        <v>5</v>
      </c>
      <c r="G423" s="30">
        <v>1.66</v>
      </c>
      <c r="H423" s="31">
        <f t="shared" si="13"/>
        <v>48.14</v>
      </c>
    </row>
    <row r="424" spans="1:8" ht="39.950000000000003" customHeight="1" x14ac:dyDescent="0.25">
      <c r="A424" s="26">
        <v>44926</v>
      </c>
      <c r="B424" s="26">
        <f t="shared" si="12"/>
        <v>44926</v>
      </c>
      <c r="C424" s="27">
        <v>1610001600</v>
      </c>
      <c r="D424" s="28" t="s">
        <v>544</v>
      </c>
      <c r="E424" s="29">
        <v>390</v>
      </c>
      <c r="F424" s="28" t="s">
        <v>5</v>
      </c>
      <c r="G424" s="30">
        <v>151.04</v>
      </c>
      <c r="H424" s="31">
        <f t="shared" si="13"/>
        <v>58905.599999999999</v>
      </c>
    </row>
    <row r="425" spans="1:8" ht="39.950000000000003" customHeight="1" x14ac:dyDescent="0.25">
      <c r="A425" s="26">
        <v>44926</v>
      </c>
      <c r="B425" s="26">
        <f t="shared" si="12"/>
        <v>44926</v>
      </c>
      <c r="C425" s="27">
        <v>1610001601</v>
      </c>
      <c r="D425" s="28" t="s">
        <v>1755</v>
      </c>
      <c r="E425" s="29">
        <v>103130.5</v>
      </c>
      <c r="F425" s="28" t="s">
        <v>106</v>
      </c>
      <c r="G425" s="30">
        <v>0.125057</v>
      </c>
      <c r="H425" s="31">
        <f t="shared" si="13"/>
        <v>12897.1909385</v>
      </c>
    </row>
    <row r="426" spans="1:8" ht="39.950000000000003" customHeight="1" x14ac:dyDescent="0.25">
      <c r="A426" s="26">
        <v>44926</v>
      </c>
      <c r="B426" s="26">
        <f t="shared" si="12"/>
        <v>44926</v>
      </c>
      <c r="C426" s="27">
        <v>1610001606</v>
      </c>
      <c r="D426" s="28" t="s">
        <v>1686</v>
      </c>
      <c r="E426" s="29">
        <v>86</v>
      </c>
      <c r="F426" s="28" t="s">
        <v>5</v>
      </c>
      <c r="G426" s="30">
        <v>62.574993999999997</v>
      </c>
      <c r="H426" s="31">
        <f t="shared" si="13"/>
        <v>5381.4494839999998</v>
      </c>
    </row>
    <row r="427" spans="1:8" ht="39.950000000000003" customHeight="1" x14ac:dyDescent="0.25">
      <c r="A427" s="26">
        <v>44926</v>
      </c>
      <c r="B427" s="26">
        <f t="shared" si="12"/>
        <v>44926</v>
      </c>
      <c r="C427" s="27">
        <v>1610001607</v>
      </c>
      <c r="D427" s="28" t="s">
        <v>1707</v>
      </c>
      <c r="E427" s="29">
        <v>1</v>
      </c>
      <c r="F427" s="28" t="s">
        <v>5</v>
      </c>
      <c r="G427" s="30">
        <v>16.8816472</v>
      </c>
      <c r="H427" s="31">
        <f t="shared" si="13"/>
        <v>16.8816472</v>
      </c>
    </row>
    <row r="428" spans="1:8" ht="39.950000000000003" customHeight="1" x14ac:dyDescent="0.25">
      <c r="A428" s="26">
        <v>44926</v>
      </c>
      <c r="B428" s="26">
        <f t="shared" si="12"/>
        <v>44926</v>
      </c>
      <c r="C428" s="27">
        <v>1610001609</v>
      </c>
      <c r="D428" s="28" t="s">
        <v>466</v>
      </c>
      <c r="E428" s="29">
        <v>2</v>
      </c>
      <c r="F428" s="28" t="s">
        <v>5</v>
      </c>
      <c r="G428" s="30">
        <v>73.648092500000004</v>
      </c>
      <c r="H428" s="31">
        <f t="shared" si="13"/>
        <v>147.29618500000001</v>
      </c>
    </row>
    <row r="429" spans="1:8" ht="39.950000000000003" customHeight="1" x14ac:dyDescent="0.25">
      <c r="A429" s="26">
        <v>44926</v>
      </c>
      <c r="B429" s="26">
        <f t="shared" si="12"/>
        <v>44926</v>
      </c>
      <c r="C429" s="27">
        <v>1610001613</v>
      </c>
      <c r="D429" s="28" t="s">
        <v>1084</v>
      </c>
      <c r="E429" s="29">
        <v>350</v>
      </c>
      <c r="F429" s="28" t="s">
        <v>5</v>
      </c>
      <c r="G429" s="30">
        <v>327.53758679999999</v>
      </c>
      <c r="H429" s="31">
        <f t="shared" si="13"/>
        <v>114638.15538</v>
      </c>
    </row>
    <row r="430" spans="1:8" ht="39.950000000000003" customHeight="1" x14ac:dyDescent="0.25">
      <c r="A430" s="26">
        <v>44926</v>
      </c>
      <c r="B430" s="26">
        <f t="shared" si="12"/>
        <v>44926</v>
      </c>
      <c r="C430" s="27">
        <v>1610001903</v>
      </c>
      <c r="D430" s="28" t="s">
        <v>653</v>
      </c>
      <c r="E430" s="29">
        <v>10</v>
      </c>
      <c r="F430" s="28" t="s">
        <v>5</v>
      </c>
      <c r="G430" s="30">
        <v>3535.3979999999997</v>
      </c>
      <c r="H430" s="31">
        <f t="shared" si="13"/>
        <v>35353.979999999996</v>
      </c>
    </row>
    <row r="431" spans="1:8" ht="39.950000000000003" customHeight="1" x14ac:dyDescent="0.25">
      <c r="A431" s="26">
        <v>44926</v>
      </c>
      <c r="B431" s="26">
        <f t="shared" si="12"/>
        <v>44926</v>
      </c>
      <c r="C431" s="27">
        <v>1610001904</v>
      </c>
      <c r="D431" s="28" t="s">
        <v>1809</v>
      </c>
      <c r="E431" s="29">
        <v>3090</v>
      </c>
      <c r="F431" s="28" t="s">
        <v>5</v>
      </c>
      <c r="G431" s="30">
        <v>26.9984</v>
      </c>
      <c r="H431" s="31">
        <f t="shared" si="13"/>
        <v>83425.055999999997</v>
      </c>
    </row>
    <row r="432" spans="1:8" ht="39.950000000000003" customHeight="1" x14ac:dyDescent="0.25">
      <c r="A432" s="26">
        <v>44926</v>
      </c>
      <c r="B432" s="26">
        <f t="shared" si="12"/>
        <v>44926</v>
      </c>
      <c r="C432" s="27">
        <v>1610001905</v>
      </c>
      <c r="D432" s="28" t="s">
        <v>239</v>
      </c>
      <c r="E432" s="29">
        <v>1712</v>
      </c>
      <c r="F432" s="28" t="s">
        <v>5</v>
      </c>
      <c r="G432" s="30">
        <v>1018.8070458</v>
      </c>
      <c r="H432" s="31">
        <f t="shared" si="13"/>
        <v>1744197.6624095999</v>
      </c>
    </row>
    <row r="433" spans="1:8" ht="39.950000000000003" customHeight="1" x14ac:dyDescent="0.25">
      <c r="A433" s="26">
        <v>44926</v>
      </c>
      <c r="B433" s="26">
        <f t="shared" si="12"/>
        <v>44926</v>
      </c>
      <c r="C433" s="27">
        <v>1610001912</v>
      </c>
      <c r="D433" s="28" t="s">
        <v>1810</v>
      </c>
      <c r="E433" s="29">
        <v>500</v>
      </c>
      <c r="F433" s="28" t="s">
        <v>5</v>
      </c>
      <c r="G433" s="30">
        <v>60</v>
      </c>
      <c r="H433" s="31">
        <f t="shared" si="13"/>
        <v>30000</v>
      </c>
    </row>
    <row r="434" spans="1:8" ht="39.950000000000003" customHeight="1" x14ac:dyDescent="0.25">
      <c r="A434" s="26">
        <v>44926</v>
      </c>
      <c r="B434" s="26">
        <f t="shared" si="12"/>
        <v>44926</v>
      </c>
      <c r="C434" s="27">
        <v>1610001913</v>
      </c>
      <c r="D434" s="28" t="s">
        <v>529</v>
      </c>
      <c r="E434" s="29">
        <v>3</v>
      </c>
      <c r="F434" s="28" t="s">
        <v>5</v>
      </c>
      <c r="G434" s="30">
        <v>502.2865602</v>
      </c>
      <c r="H434" s="31">
        <f t="shared" si="13"/>
        <v>1506.8596806</v>
      </c>
    </row>
    <row r="435" spans="1:8" ht="39.950000000000003" customHeight="1" x14ac:dyDescent="0.25">
      <c r="A435" s="26">
        <v>44926</v>
      </c>
      <c r="B435" s="26">
        <f t="shared" si="12"/>
        <v>44926</v>
      </c>
      <c r="C435" s="27">
        <v>1610001916</v>
      </c>
      <c r="D435" s="28" t="s">
        <v>1756</v>
      </c>
      <c r="E435" s="29">
        <v>57</v>
      </c>
      <c r="F435" s="28" t="s">
        <v>23</v>
      </c>
      <c r="G435" s="30">
        <v>132.67392860000001</v>
      </c>
      <c r="H435" s="31">
        <f t="shared" si="13"/>
        <v>7562.4139302000003</v>
      </c>
    </row>
    <row r="436" spans="1:8" ht="39.950000000000003" customHeight="1" x14ac:dyDescent="0.25">
      <c r="A436" s="26">
        <v>44926</v>
      </c>
      <c r="B436" s="26">
        <f t="shared" si="12"/>
        <v>44926</v>
      </c>
      <c r="C436" s="27">
        <v>1610001918</v>
      </c>
      <c r="D436" s="28" t="s">
        <v>469</v>
      </c>
      <c r="E436" s="29">
        <v>3</v>
      </c>
      <c r="F436" s="28" t="s">
        <v>5</v>
      </c>
      <c r="G436" s="30">
        <v>335.50844619999998</v>
      </c>
      <c r="H436" s="31">
        <f t="shared" si="13"/>
        <v>1006.5253385999999</v>
      </c>
    </row>
    <row r="437" spans="1:8" ht="39.950000000000003" customHeight="1" x14ac:dyDescent="0.25">
      <c r="A437" s="26">
        <v>44926</v>
      </c>
      <c r="B437" s="26">
        <f t="shared" si="12"/>
        <v>44926</v>
      </c>
      <c r="C437" s="27">
        <v>1610001920</v>
      </c>
      <c r="D437" s="28" t="s">
        <v>553</v>
      </c>
      <c r="E437" s="29">
        <v>457900</v>
      </c>
      <c r="F437" s="28" t="s">
        <v>5</v>
      </c>
      <c r="G437" s="30">
        <v>1.1017705</v>
      </c>
      <c r="H437" s="31">
        <f t="shared" si="13"/>
        <v>504500.71194999997</v>
      </c>
    </row>
    <row r="438" spans="1:8" ht="39.950000000000003" customHeight="1" x14ac:dyDescent="0.25">
      <c r="A438" s="26">
        <v>44926</v>
      </c>
      <c r="B438" s="26">
        <f t="shared" si="12"/>
        <v>44926</v>
      </c>
      <c r="C438" s="27">
        <v>1610001941</v>
      </c>
      <c r="D438" s="28" t="s">
        <v>1612</v>
      </c>
      <c r="E438" s="29">
        <v>118</v>
      </c>
      <c r="F438" s="28" t="s">
        <v>5</v>
      </c>
      <c r="G438" s="30">
        <v>415.35999999999996</v>
      </c>
      <c r="H438" s="31">
        <f t="shared" si="13"/>
        <v>49012.479999999996</v>
      </c>
    </row>
    <row r="439" spans="1:8" ht="39.950000000000003" customHeight="1" x14ac:dyDescent="0.25">
      <c r="A439" s="26">
        <v>44926</v>
      </c>
      <c r="B439" s="26">
        <f t="shared" si="12"/>
        <v>44926</v>
      </c>
      <c r="C439" s="27">
        <v>1610001969</v>
      </c>
      <c r="D439" s="28" t="s">
        <v>715</v>
      </c>
      <c r="E439" s="29">
        <v>1555</v>
      </c>
      <c r="F439" s="28" t="s">
        <v>5</v>
      </c>
      <c r="G439" s="30">
        <v>20.300940099999998</v>
      </c>
      <c r="H439" s="31">
        <f t="shared" si="13"/>
        <v>31567.961855499998</v>
      </c>
    </row>
    <row r="440" spans="1:8" ht="39.950000000000003" customHeight="1" x14ac:dyDescent="0.25">
      <c r="A440" s="26">
        <v>44926</v>
      </c>
      <c r="B440" s="26">
        <f t="shared" si="12"/>
        <v>44926</v>
      </c>
      <c r="C440" s="27">
        <v>1610001977</v>
      </c>
      <c r="D440" s="28" t="s">
        <v>1575</v>
      </c>
      <c r="E440" s="29">
        <v>13</v>
      </c>
      <c r="F440" s="28" t="s">
        <v>5</v>
      </c>
      <c r="G440" s="30">
        <v>37.603887299999997</v>
      </c>
      <c r="H440" s="31">
        <f t="shared" si="13"/>
        <v>488.85053489999996</v>
      </c>
    </row>
    <row r="441" spans="1:8" ht="39.950000000000003" customHeight="1" x14ac:dyDescent="0.25">
      <c r="A441" s="26">
        <v>44926</v>
      </c>
      <c r="B441" s="26">
        <f t="shared" si="12"/>
        <v>44926</v>
      </c>
      <c r="C441" s="27">
        <v>1610001982</v>
      </c>
      <c r="D441" s="28" t="s">
        <v>1355</v>
      </c>
      <c r="E441" s="29">
        <v>65</v>
      </c>
      <c r="F441" s="28" t="s">
        <v>5</v>
      </c>
      <c r="G441" s="30">
        <v>33.302857099999997</v>
      </c>
      <c r="H441" s="31">
        <f t="shared" si="13"/>
        <v>2164.6857114999998</v>
      </c>
    </row>
    <row r="442" spans="1:8" ht="39.950000000000003" customHeight="1" x14ac:dyDescent="0.25">
      <c r="A442" s="26">
        <v>44926</v>
      </c>
      <c r="B442" s="26">
        <f t="shared" si="12"/>
        <v>44926</v>
      </c>
      <c r="C442" s="27">
        <v>1610001991</v>
      </c>
      <c r="D442" s="28" t="s">
        <v>197</v>
      </c>
      <c r="E442" s="29">
        <v>6000</v>
      </c>
      <c r="F442" s="28" t="s">
        <v>5</v>
      </c>
      <c r="G442" s="30">
        <v>0.65678859999999994</v>
      </c>
      <c r="H442" s="31">
        <f t="shared" si="13"/>
        <v>3940.7315999999996</v>
      </c>
    </row>
    <row r="443" spans="1:8" ht="39.950000000000003" customHeight="1" x14ac:dyDescent="0.25">
      <c r="A443" s="26">
        <v>44926</v>
      </c>
      <c r="B443" s="26">
        <f t="shared" si="12"/>
        <v>44926</v>
      </c>
      <c r="C443" s="27">
        <v>1610001997</v>
      </c>
      <c r="D443" s="28" t="s">
        <v>1811</v>
      </c>
      <c r="E443" s="29">
        <v>50</v>
      </c>
      <c r="F443" s="28" t="s">
        <v>5</v>
      </c>
      <c r="G443" s="30">
        <v>16.8</v>
      </c>
      <c r="H443" s="31">
        <f t="shared" si="13"/>
        <v>840</v>
      </c>
    </row>
    <row r="444" spans="1:8" ht="39.950000000000003" customHeight="1" x14ac:dyDescent="0.25">
      <c r="A444" s="26">
        <v>44926</v>
      </c>
      <c r="B444" s="26">
        <f t="shared" si="12"/>
        <v>44926</v>
      </c>
      <c r="C444" s="27">
        <v>1610001998</v>
      </c>
      <c r="D444" s="28" t="s">
        <v>138</v>
      </c>
      <c r="E444" s="29">
        <v>108</v>
      </c>
      <c r="F444" s="28" t="s">
        <v>5</v>
      </c>
      <c r="G444" s="30">
        <v>20.231216199999999</v>
      </c>
      <c r="H444" s="31">
        <f t="shared" si="13"/>
        <v>2184.9713495999999</v>
      </c>
    </row>
    <row r="445" spans="1:8" ht="39.950000000000003" customHeight="1" x14ac:dyDescent="0.25">
      <c r="A445" s="26">
        <v>44926</v>
      </c>
      <c r="B445" s="26">
        <f t="shared" si="12"/>
        <v>44926</v>
      </c>
      <c r="C445" s="27">
        <v>1610002022</v>
      </c>
      <c r="D445" s="28" t="s">
        <v>873</v>
      </c>
      <c r="E445" s="29">
        <v>46120.22</v>
      </c>
      <c r="F445" s="28" t="s">
        <v>5</v>
      </c>
      <c r="G445" s="30">
        <v>1.7643734</v>
      </c>
      <c r="H445" s="31">
        <f t="shared" si="13"/>
        <v>81373.289370148006</v>
      </c>
    </row>
    <row r="446" spans="1:8" ht="39.950000000000003" customHeight="1" x14ac:dyDescent="0.25">
      <c r="A446" s="26">
        <v>44926</v>
      </c>
      <c r="B446" s="26">
        <f t="shared" si="12"/>
        <v>44926</v>
      </c>
      <c r="C446" s="27">
        <v>1610002024</v>
      </c>
      <c r="D446" s="28" t="s">
        <v>1812</v>
      </c>
      <c r="E446" s="29">
        <v>46</v>
      </c>
      <c r="F446" s="28" t="s">
        <v>5</v>
      </c>
      <c r="G446" s="30">
        <v>1.3880547999999999</v>
      </c>
      <c r="H446" s="31">
        <f t="shared" si="13"/>
        <v>63.850520799999998</v>
      </c>
    </row>
    <row r="447" spans="1:8" ht="39.950000000000003" customHeight="1" x14ac:dyDescent="0.25">
      <c r="A447" s="26">
        <v>44926</v>
      </c>
      <c r="B447" s="26">
        <f t="shared" si="12"/>
        <v>44926</v>
      </c>
      <c r="C447" s="27">
        <v>1610002025</v>
      </c>
      <c r="D447" s="28" t="s">
        <v>872</v>
      </c>
      <c r="E447" s="29">
        <v>58800</v>
      </c>
      <c r="F447" s="28" t="s">
        <v>5</v>
      </c>
      <c r="G447" s="30">
        <v>1.9032902</v>
      </c>
      <c r="H447" s="31">
        <f t="shared" si="13"/>
        <v>111913.46376</v>
      </c>
    </row>
    <row r="448" spans="1:8" ht="39.950000000000003" customHeight="1" x14ac:dyDescent="0.25">
      <c r="A448" s="26">
        <v>44926</v>
      </c>
      <c r="B448" s="26">
        <f t="shared" si="12"/>
        <v>44926</v>
      </c>
      <c r="C448" s="27">
        <v>1610002026</v>
      </c>
      <c r="D448" s="28" t="s">
        <v>848</v>
      </c>
      <c r="E448" s="29">
        <v>22</v>
      </c>
      <c r="F448" s="28" t="s">
        <v>23</v>
      </c>
      <c r="G448" s="30">
        <v>1846.63</v>
      </c>
      <c r="H448" s="31">
        <f t="shared" si="13"/>
        <v>40625.86</v>
      </c>
    </row>
    <row r="449" spans="1:8" ht="39.950000000000003" customHeight="1" x14ac:dyDescent="0.25">
      <c r="A449" s="26">
        <v>44926</v>
      </c>
      <c r="B449" s="26">
        <f t="shared" si="12"/>
        <v>44926</v>
      </c>
      <c r="C449" s="27">
        <v>1610002028</v>
      </c>
      <c r="D449" s="28" t="s">
        <v>297</v>
      </c>
      <c r="E449" s="29">
        <v>30</v>
      </c>
      <c r="F449" s="28" t="s">
        <v>5</v>
      </c>
      <c r="G449" s="30">
        <v>802.4</v>
      </c>
      <c r="H449" s="31">
        <f t="shared" si="13"/>
        <v>24072</v>
      </c>
    </row>
    <row r="450" spans="1:8" ht="39.950000000000003" customHeight="1" x14ac:dyDescent="0.25">
      <c r="A450" s="26">
        <v>44926</v>
      </c>
      <c r="B450" s="26">
        <f t="shared" si="12"/>
        <v>44926</v>
      </c>
      <c r="C450" s="27">
        <v>1610002031</v>
      </c>
      <c r="D450" s="28" t="s">
        <v>1139</v>
      </c>
      <c r="E450" s="29">
        <v>13</v>
      </c>
      <c r="F450" s="28" t="s">
        <v>5</v>
      </c>
      <c r="G450" s="30">
        <v>2530.5198077999999</v>
      </c>
      <c r="H450" s="31">
        <f t="shared" si="13"/>
        <v>32896.757501399996</v>
      </c>
    </row>
    <row r="451" spans="1:8" ht="39.950000000000003" customHeight="1" x14ac:dyDescent="0.25">
      <c r="A451" s="26">
        <v>44926</v>
      </c>
      <c r="B451" s="26">
        <f t="shared" si="12"/>
        <v>44926</v>
      </c>
      <c r="C451" s="27">
        <v>1610002032</v>
      </c>
      <c r="D451" s="28" t="s">
        <v>125</v>
      </c>
      <c r="E451" s="29">
        <v>10</v>
      </c>
      <c r="F451" s="28" t="s">
        <v>5</v>
      </c>
      <c r="G451" s="30">
        <v>2779.9974000000002</v>
      </c>
      <c r="H451" s="31">
        <f t="shared" si="13"/>
        <v>27799.974000000002</v>
      </c>
    </row>
    <row r="452" spans="1:8" ht="39.950000000000003" customHeight="1" x14ac:dyDescent="0.25">
      <c r="A452" s="26">
        <v>44926</v>
      </c>
      <c r="B452" s="26">
        <f t="shared" si="12"/>
        <v>44926</v>
      </c>
      <c r="C452" s="27">
        <v>1610002037</v>
      </c>
      <c r="D452" s="28" t="s">
        <v>1688</v>
      </c>
      <c r="E452" s="29">
        <v>60</v>
      </c>
      <c r="F452" s="28" t="s">
        <v>5</v>
      </c>
      <c r="G452" s="30">
        <v>42.7</v>
      </c>
      <c r="H452" s="31">
        <f t="shared" si="13"/>
        <v>2562</v>
      </c>
    </row>
    <row r="453" spans="1:8" ht="39.950000000000003" customHeight="1" x14ac:dyDescent="0.25">
      <c r="A453" s="26">
        <v>44926</v>
      </c>
      <c r="B453" s="26">
        <f t="shared" si="12"/>
        <v>44926</v>
      </c>
      <c r="C453" s="27">
        <v>1610002038</v>
      </c>
      <c r="D453" s="28" t="s">
        <v>1400</v>
      </c>
      <c r="E453" s="29">
        <v>148</v>
      </c>
      <c r="F453" s="28" t="s">
        <v>5</v>
      </c>
      <c r="G453" s="30">
        <v>113.0544737</v>
      </c>
      <c r="H453" s="31">
        <f t="shared" si="13"/>
        <v>16732.062107599999</v>
      </c>
    </row>
    <row r="454" spans="1:8" ht="39.950000000000003" customHeight="1" x14ac:dyDescent="0.25">
      <c r="A454" s="26">
        <v>44926</v>
      </c>
      <c r="B454" s="26">
        <f t="shared" si="12"/>
        <v>44926</v>
      </c>
      <c r="C454" s="27">
        <v>1610002039</v>
      </c>
      <c r="D454" s="28" t="s">
        <v>441</v>
      </c>
      <c r="E454" s="29">
        <v>3000</v>
      </c>
      <c r="F454" s="28" t="s">
        <v>5</v>
      </c>
      <c r="G454" s="30">
        <v>3.7233333000000002</v>
      </c>
      <c r="H454" s="31">
        <f t="shared" si="13"/>
        <v>11169.999900000001</v>
      </c>
    </row>
    <row r="455" spans="1:8" ht="39.950000000000003" customHeight="1" x14ac:dyDescent="0.25">
      <c r="A455" s="26">
        <v>44926</v>
      </c>
      <c r="B455" s="26">
        <f t="shared" si="12"/>
        <v>44926</v>
      </c>
      <c r="C455" s="27">
        <v>1610002061</v>
      </c>
      <c r="D455" s="28" t="s">
        <v>1705</v>
      </c>
      <c r="E455" s="29">
        <v>34</v>
      </c>
      <c r="F455" s="28" t="s">
        <v>5</v>
      </c>
      <c r="G455" s="30">
        <v>29.119322</v>
      </c>
      <c r="H455" s="31">
        <f t="shared" si="13"/>
        <v>990.05694800000003</v>
      </c>
    </row>
    <row r="456" spans="1:8" ht="39.950000000000003" customHeight="1" x14ac:dyDescent="0.25">
      <c r="A456" s="26">
        <v>44926</v>
      </c>
      <c r="B456" s="26">
        <f t="shared" ref="B456:B519" si="14">+A456</f>
        <v>44926</v>
      </c>
      <c r="C456" s="27">
        <v>1610002162</v>
      </c>
      <c r="D456" s="28" t="s">
        <v>724</v>
      </c>
      <c r="E456" s="29">
        <v>26</v>
      </c>
      <c r="F456" s="28" t="s">
        <v>5</v>
      </c>
      <c r="G456" s="30">
        <v>625</v>
      </c>
      <c r="H456" s="31">
        <f t="shared" ref="H456:H519" si="15">+G456*E456</f>
        <v>16250</v>
      </c>
    </row>
    <row r="457" spans="1:8" ht="39.950000000000003" customHeight="1" x14ac:dyDescent="0.25">
      <c r="A457" s="26">
        <v>44926</v>
      </c>
      <c r="B457" s="26">
        <f t="shared" si="14"/>
        <v>44926</v>
      </c>
      <c r="C457" s="27">
        <v>1610002163</v>
      </c>
      <c r="D457" s="28" t="s">
        <v>871</v>
      </c>
      <c r="E457" s="29">
        <v>9</v>
      </c>
      <c r="F457" s="28" t="s">
        <v>5</v>
      </c>
      <c r="G457" s="30">
        <v>280.69</v>
      </c>
      <c r="H457" s="31">
        <f t="shared" si="15"/>
        <v>2526.21</v>
      </c>
    </row>
    <row r="458" spans="1:8" ht="39.950000000000003" customHeight="1" x14ac:dyDescent="0.25">
      <c r="A458" s="26">
        <v>44926</v>
      </c>
      <c r="B458" s="26">
        <f t="shared" si="14"/>
        <v>44926</v>
      </c>
      <c r="C458" s="27">
        <v>1610002165</v>
      </c>
      <c r="D458" s="28" t="s">
        <v>341</v>
      </c>
      <c r="E458" s="29">
        <v>8</v>
      </c>
      <c r="F458" s="28" t="s">
        <v>5</v>
      </c>
      <c r="G458" s="30">
        <v>3099.9897999999998</v>
      </c>
      <c r="H458" s="31">
        <f t="shared" si="15"/>
        <v>24799.918399999999</v>
      </c>
    </row>
    <row r="459" spans="1:8" ht="39.950000000000003" customHeight="1" x14ac:dyDescent="0.25">
      <c r="A459" s="26">
        <v>44926</v>
      </c>
      <c r="B459" s="26">
        <f t="shared" si="14"/>
        <v>44926</v>
      </c>
      <c r="C459" s="27">
        <v>1610002170</v>
      </c>
      <c r="D459" s="28" t="s">
        <v>121</v>
      </c>
      <c r="E459" s="29">
        <v>78</v>
      </c>
      <c r="F459" s="28" t="s">
        <v>5</v>
      </c>
      <c r="G459" s="30">
        <v>907.6950051</v>
      </c>
      <c r="H459" s="31">
        <f t="shared" si="15"/>
        <v>70800.210397799994</v>
      </c>
    </row>
    <row r="460" spans="1:8" ht="39.950000000000003" customHeight="1" x14ac:dyDescent="0.25">
      <c r="A460" s="26">
        <v>44926</v>
      </c>
      <c r="B460" s="26">
        <f t="shared" si="14"/>
        <v>44926</v>
      </c>
      <c r="C460" s="27">
        <v>1610002171</v>
      </c>
      <c r="D460" s="28" t="s">
        <v>1813</v>
      </c>
      <c r="E460" s="29">
        <v>10</v>
      </c>
      <c r="F460" s="28" t="s">
        <v>5</v>
      </c>
      <c r="G460" s="30">
        <v>910.00412500000004</v>
      </c>
      <c r="H460" s="31">
        <f t="shared" si="15"/>
        <v>9100.0412500000002</v>
      </c>
    </row>
    <row r="461" spans="1:8" ht="39.950000000000003" customHeight="1" x14ac:dyDescent="0.25">
      <c r="A461" s="26">
        <v>44926</v>
      </c>
      <c r="B461" s="26">
        <f t="shared" si="14"/>
        <v>44926</v>
      </c>
      <c r="C461" s="27">
        <v>1610002172</v>
      </c>
      <c r="D461" s="28" t="s">
        <v>122</v>
      </c>
      <c r="E461" s="29">
        <v>120</v>
      </c>
      <c r="F461" s="28" t="s">
        <v>5</v>
      </c>
      <c r="G461" s="30">
        <v>1260.0040590000001</v>
      </c>
      <c r="H461" s="31">
        <f t="shared" si="15"/>
        <v>151200.48708000002</v>
      </c>
    </row>
    <row r="462" spans="1:8" ht="39.950000000000003" customHeight="1" x14ac:dyDescent="0.25">
      <c r="A462" s="26">
        <v>44926</v>
      </c>
      <c r="B462" s="26">
        <f t="shared" si="14"/>
        <v>44926</v>
      </c>
      <c r="C462" s="27">
        <v>1610002174</v>
      </c>
      <c r="D462" s="28" t="s">
        <v>1177</v>
      </c>
      <c r="E462" s="29">
        <v>4</v>
      </c>
      <c r="F462" s="28" t="s">
        <v>5</v>
      </c>
      <c r="G462" s="30">
        <v>2378.88</v>
      </c>
      <c r="H462" s="31">
        <f t="shared" si="15"/>
        <v>9515.52</v>
      </c>
    </row>
    <row r="463" spans="1:8" ht="39.950000000000003" customHeight="1" x14ac:dyDescent="0.25">
      <c r="A463" s="26">
        <v>44926</v>
      </c>
      <c r="B463" s="26">
        <f t="shared" si="14"/>
        <v>44926</v>
      </c>
      <c r="C463" s="27">
        <v>1610002175</v>
      </c>
      <c r="D463" s="28" t="s">
        <v>301</v>
      </c>
      <c r="E463" s="29">
        <v>30</v>
      </c>
      <c r="F463" s="28" t="s">
        <v>5</v>
      </c>
      <c r="G463" s="30">
        <v>1947</v>
      </c>
      <c r="H463" s="31">
        <f t="shared" si="15"/>
        <v>58410</v>
      </c>
    </row>
    <row r="464" spans="1:8" ht="39.950000000000003" customHeight="1" x14ac:dyDescent="0.25">
      <c r="A464" s="26">
        <v>44926</v>
      </c>
      <c r="B464" s="26">
        <f t="shared" si="14"/>
        <v>44926</v>
      </c>
      <c r="C464" s="27">
        <v>1610002179</v>
      </c>
      <c r="D464" s="28" t="s">
        <v>1454</v>
      </c>
      <c r="E464" s="29">
        <v>755</v>
      </c>
      <c r="F464" s="28" t="s">
        <v>2047</v>
      </c>
      <c r="G464" s="30">
        <v>11.800000000000002</v>
      </c>
      <c r="H464" s="31">
        <f t="shared" si="15"/>
        <v>8909.0000000000018</v>
      </c>
    </row>
    <row r="465" spans="1:8" ht="39.950000000000003" customHeight="1" x14ac:dyDescent="0.25">
      <c r="A465" s="26">
        <v>44926</v>
      </c>
      <c r="B465" s="26">
        <f t="shared" si="14"/>
        <v>44926</v>
      </c>
      <c r="C465" s="27">
        <v>1610002181</v>
      </c>
      <c r="D465" s="28" t="s">
        <v>1366</v>
      </c>
      <c r="E465" s="29">
        <v>667</v>
      </c>
      <c r="F465" s="28" t="s">
        <v>5</v>
      </c>
      <c r="G465" s="30">
        <v>16.449129899999999</v>
      </c>
      <c r="H465" s="31">
        <f t="shared" si="15"/>
        <v>10971.569643299999</v>
      </c>
    </row>
    <row r="466" spans="1:8" ht="39.950000000000003" customHeight="1" x14ac:dyDescent="0.25">
      <c r="A466" s="26">
        <v>44926</v>
      </c>
      <c r="B466" s="26">
        <f t="shared" si="14"/>
        <v>44926</v>
      </c>
      <c r="C466" s="27">
        <v>1610002182</v>
      </c>
      <c r="D466" s="28" t="s">
        <v>571</v>
      </c>
      <c r="E466" s="29">
        <v>10</v>
      </c>
      <c r="F466" s="28" t="s">
        <v>23</v>
      </c>
      <c r="G466" s="30">
        <v>2891</v>
      </c>
      <c r="H466" s="31">
        <f t="shared" si="15"/>
        <v>28910</v>
      </c>
    </row>
    <row r="467" spans="1:8" ht="39.950000000000003" customHeight="1" x14ac:dyDescent="0.25">
      <c r="A467" s="26">
        <v>44926</v>
      </c>
      <c r="B467" s="26">
        <f t="shared" si="14"/>
        <v>44926</v>
      </c>
      <c r="C467" s="27">
        <v>1610002186</v>
      </c>
      <c r="D467" s="28" t="s">
        <v>1027</v>
      </c>
      <c r="E467" s="29">
        <v>234</v>
      </c>
      <c r="F467" s="28" t="s">
        <v>5</v>
      </c>
      <c r="G467" s="30">
        <v>2.8572153</v>
      </c>
      <c r="H467" s="31">
        <f t="shared" si="15"/>
        <v>668.58838019999996</v>
      </c>
    </row>
    <row r="468" spans="1:8" ht="39.950000000000003" customHeight="1" x14ac:dyDescent="0.25">
      <c r="A468" s="26">
        <v>44926</v>
      </c>
      <c r="B468" s="26">
        <f t="shared" si="14"/>
        <v>44926</v>
      </c>
      <c r="C468" s="27">
        <v>1610002190</v>
      </c>
      <c r="D468" s="28" t="s">
        <v>1683</v>
      </c>
      <c r="E468" s="29">
        <v>15</v>
      </c>
      <c r="F468" s="28" t="s">
        <v>5</v>
      </c>
      <c r="G468" s="30">
        <v>505.65915289999998</v>
      </c>
      <c r="H468" s="31">
        <f t="shared" si="15"/>
        <v>7584.8872934999999</v>
      </c>
    </row>
    <row r="469" spans="1:8" ht="39.950000000000003" customHeight="1" x14ac:dyDescent="0.25">
      <c r="A469" s="26">
        <v>44926</v>
      </c>
      <c r="B469" s="26">
        <f t="shared" si="14"/>
        <v>44926</v>
      </c>
      <c r="C469" s="27">
        <v>1610002201</v>
      </c>
      <c r="D469" s="28" t="s">
        <v>412</v>
      </c>
      <c r="E469" s="29">
        <v>17</v>
      </c>
      <c r="F469" s="28" t="s">
        <v>5</v>
      </c>
      <c r="G469" s="30">
        <v>10.85</v>
      </c>
      <c r="H469" s="31">
        <f t="shared" si="15"/>
        <v>184.45</v>
      </c>
    </row>
    <row r="470" spans="1:8" ht="39.950000000000003" customHeight="1" x14ac:dyDescent="0.25">
      <c r="A470" s="26">
        <v>44926</v>
      </c>
      <c r="B470" s="26">
        <f t="shared" si="14"/>
        <v>44926</v>
      </c>
      <c r="C470" s="27">
        <v>1610002205</v>
      </c>
      <c r="D470" s="28" t="s">
        <v>1644</v>
      </c>
      <c r="E470" s="29">
        <v>285</v>
      </c>
      <c r="F470" s="28" t="s">
        <v>5</v>
      </c>
      <c r="G470" s="30">
        <v>140</v>
      </c>
      <c r="H470" s="31">
        <f t="shared" si="15"/>
        <v>39900</v>
      </c>
    </row>
    <row r="471" spans="1:8" ht="39.950000000000003" customHeight="1" x14ac:dyDescent="0.25">
      <c r="A471" s="26">
        <v>44926</v>
      </c>
      <c r="B471" s="26">
        <f t="shared" si="14"/>
        <v>44926</v>
      </c>
      <c r="C471" s="27">
        <v>1610002206</v>
      </c>
      <c r="D471" s="28" t="s">
        <v>1066</v>
      </c>
      <c r="E471" s="29">
        <v>27</v>
      </c>
      <c r="F471" s="28" t="s">
        <v>5</v>
      </c>
      <c r="G471" s="30">
        <v>1918.2670000000001</v>
      </c>
      <c r="H471" s="31">
        <f t="shared" si="15"/>
        <v>51793.209000000003</v>
      </c>
    </row>
    <row r="472" spans="1:8" ht="39.950000000000003" customHeight="1" x14ac:dyDescent="0.25">
      <c r="A472" s="26">
        <v>44926</v>
      </c>
      <c r="B472" s="26">
        <f t="shared" si="14"/>
        <v>44926</v>
      </c>
      <c r="C472" s="27">
        <v>1610002207</v>
      </c>
      <c r="D472" s="28" t="s">
        <v>102</v>
      </c>
      <c r="E472" s="29">
        <v>58</v>
      </c>
      <c r="F472" s="28" t="s">
        <v>23</v>
      </c>
      <c r="G472" s="30">
        <v>87.3363801</v>
      </c>
      <c r="H472" s="31">
        <f t="shared" si="15"/>
        <v>5065.5100457999997</v>
      </c>
    </row>
    <row r="473" spans="1:8" ht="39.950000000000003" customHeight="1" x14ac:dyDescent="0.25">
      <c r="A473" s="26">
        <v>44926</v>
      </c>
      <c r="B473" s="26">
        <f t="shared" si="14"/>
        <v>44926</v>
      </c>
      <c r="C473" s="27">
        <v>1610002213</v>
      </c>
      <c r="D473" s="28" t="s">
        <v>1814</v>
      </c>
      <c r="E473" s="29">
        <v>5237</v>
      </c>
      <c r="F473" s="28" t="s">
        <v>5</v>
      </c>
      <c r="G473" s="30">
        <v>3.5400000000000005</v>
      </c>
      <c r="H473" s="31">
        <f t="shared" si="15"/>
        <v>18538.980000000003</v>
      </c>
    </row>
    <row r="474" spans="1:8" ht="39.950000000000003" customHeight="1" x14ac:dyDescent="0.25">
      <c r="A474" s="26">
        <v>44926</v>
      </c>
      <c r="B474" s="26">
        <f t="shared" si="14"/>
        <v>44926</v>
      </c>
      <c r="C474" s="27">
        <v>1610002221</v>
      </c>
      <c r="D474" s="28" t="s">
        <v>1481</v>
      </c>
      <c r="E474" s="29">
        <v>15</v>
      </c>
      <c r="F474" s="28" t="s">
        <v>5</v>
      </c>
      <c r="G474" s="30">
        <v>10.25</v>
      </c>
      <c r="H474" s="31">
        <f t="shared" si="15"/>
        <v>153.75</v>
      </c>
    </row>
    <row r="475" spans="1:8" ht="39.950000000000003" customHeight="1" x14ac:dyDescent="0.25">
      <c r="A475" s="26">
        <v>44926</v>
      </c>
      <c r="B475" s="26">
        <f t="shared" si="14"/>
        <v>44926</v>
      </c>
      <c r="C475" s="27">
        <v>1610002222</v>
      </c>
      <c r="D475" s="28" t="s">
        <v>196</v>
      </c>
      <c r="E475" s="29">
        <v>850</v>
      </c>
      <c r="F475" s="28" t="s">
        <v>5</v>
      </c>
      <c r="G475" s="30">
        <v>0.36285000000000006</v>
      </c>
      <c r="H475" s="31">
        <f t="shared" si="15"/>
        <v>308.42250000000007</v>
      </c>
    </row>
    <row r="476" spans="1:8" ht="39.950000000000003" customHeight="1" x14ac:dyDescent="0.25">
      <c r="A476" s="26">
        <v>44926</v>
      </c>
      <c r="B476" s="26">
        <f t="shared" si="14"/>
        <v>44926</v>
      </c>
      <c r="C476" s="27">
        <v>1610002227</v>
      </c>
      <c r="D476" s="28" t="s">
        <v>342</v>
      </c>
      <c r="E476" s="29">
        <v>1</v>
      </c>
      <c r="F476" s="28" t="s">
        <v>5</v>
      </c>
      <c r="G476" s="30">
        <v>3114.9994000000002</v>
      </c>
      <c r="H476" s="31">
        <f t="shared" si="15"/>
        <v>3114.9994000000002</v>
      </c>
    </row>
    <row r="477" spans="1:8" ht="39.950000000000003" customHeight="1" x14ac:dyDescent="0.25">
      <c r="A477" s="26">
        <v>44926</v>
      </c>
      <c r="B477" s="26">
        <f t="shared" si="14"/>
        <v>44926</v>
      </c>
      <c r="C477" s="27">
        <v>1610002233</v>
      </c>
      <c r="D477" s="28" t="s">
        <v>1815</v>
      </c>
      <c r="E477" s="29">
        <v>68</v>
      </c>
      <c r="F477" s="28" t="s">
        <v>5</v>
      </c>
      <c r="G477" s="30">
        <v>694.8</v>
      </c>
      <c r="H477" s="31">
        <f t="shared" si="15"/>
        <v>47246.399999999994</v>
      </c>
    </row>
    <row r="478" spans="1:8" ht="39.950000000000003" customHeight="1" x14ac:dyDescent="0.25">
      <c r="A478" s="26">
        <v>44926</v>
      </c>
      <c r="B478" s="26">
        <f t="shared" si="14"/>
        <v>44926</v>
      </c>
      <c r="C478" s="27">
        <v>1610002236</v>
      </c>
      <c r="D478" s="28" t="s">
        <v>714</v>
      </c>
      <c r="E478" s="29">
        <v>20</v>
      </c>
      <c r="F478" s="28" t="s">
        <v>5</v>
      </c>
      <c r="G478" s="30">
        <v>13.5256072</v>
      </c>
      <c r="H478" s="31">
        <f t="shared" si="15"/>
        <v>270.51214399999998</v>
      </c>
    </row>
    <row r="479" spans="1:8" ht="39.950000000000003" customHeight="1" x14ac:dyDescent="0.25">
      <c r="A479" s="26">
        <v>44926</v>
      </c>
      <c r="B479" s="26">
        <f t="shared" si="14"/>
        <v>44926</v>
      </c>
      <c r="C479" s="27">
        <v>1610002239</v>
      </c>
      <c r="D479" s="28" t="s">
        <v>1341</v>
      </c>
      <c r="E479" s="29">
        <v>6</v>
      </c>
      <c r="F479" s="28" t="s">
        <v>5</v>
      </c>
      <c r="G479" s="30">
        <v>9322</v>
      </c>
      <c r="H479" s="31">
        <f t="shared" si="15"/>
        <v>55932</v>
      </c>
    </row>
    <row r="480" spans="1:8" ht="39.950000000000003" customHeight="1" x14ac:dyDescent="0.25">
      <c r="A480" s="26">
        <v>44926</v>
      </c>
      <c r="B480" s="26">
        <f t="shared" si="14"/>
        <v>44926</v>
      </c>
      <c r="C480" s="27">
        <v>1610002247</v>
      </c>
      <c r="D480" s="28" t="s">
        <v>288</v>
      </c>
      <c r="E480" s="29">
        <v>1200</v>
      </c>
      <c r="F480" s="28" t="s">
        <v>5</v>
      </c>
      <c r="G480" s="30">
        <v>192.15119999999999</v>
      </c>
      <c r="H480" s="31">
        <f t="shared" si="15"/>
        <v>230581.43999999997</v>
      </c>
    </row>
    <row r="481" spans="1:8" ht="39.950000000000003" customHeight="1" x14ac:dyDescent="0.25">
      <c r="A481" s="26">
        <v>44926</v>
      </c>
      <c r="B481" s="26">
        <f t="shared" si="14"/>
        <v>44926</v>
      </c>
      <c r="C481" s="27">
        <v>1610002248</v>
      </c>
      <c r="D481" s="28" t="s">
        <v>1816</v>
      </c>
      <c r="E481" s="29">
        <v>10</v>
      </c>
      <c r="F481" s="28" t="s">
        <v>5</v>
      </c>
      <c r="G481" s="30">
        <v>894</v>
      </c>
      <c r="H481" s="31">
        <f t="shared" si="15"/>
        <v>8940</v>
      </c>
    </row>
    <row r="482" spans="1:8" ht="39.950000000000003" customHeight="1" x14ac:dyDescent="0.25">
      <c r="A482" s="26">
        <v>44926</v>
      </c>
      <c r="B482" s="26">
        <f t="shared" si="14"/>
        <v>44926</v>
      </c>
      <c r="C482" s="27">
        <v>1610002251</v>
      </c>
      <c r="D482" s="28" t="s">
        <v>851</v>
      </c>
      <c r="E482" s="29">
        <v>118</v>
      </c>
      <c r="F482" s="28" t="s">
        <v>5</v>
      </c>
      <c r="G482" s="30">
        <v>1.1333333000000001</v>
      </c>
      <c r="H482" s="31">
        <f t="shared" si="15"/>
        <v>133.7333294</v>
      </c>
    </row>
    <row r="483" spans="1:8" ht="39.950000000000003" customHeight="1" x14ac:dyDescent="0.25">
      <c r="A483" s="26">
        <v>44926</v>
      </c>
      <c r="B483" s="26">
        <f t="shared" si="14"/>
        <v>44926</v>
      </c>
      <c r="C483" s="27">
        <v>1610002252</v>
      </c>
      <c r="D483" s="28" t="s">
        <v>1740</v>
      </c>
      <c r="E483" s="29">
        <v>12</v>
      </c>
      <c r="F483" s="28" t="s">
        <v>5</v>
      </c>
      <c r="G483" s="30">
        <v>73.168000000000006</v>
      </c>
      <c r="H483" s="31">
        <f t="shared" si="15"/>
        <v>878.01600000000008</v>
      </c>
    </row>
    <row r="484" spans="1:8" ht="39.950000000000003" customHeight="1" x14ac:dyDescent="0.25">
      <c r="A484" s="26">
        <v>44926</v>
      </c>
      <c r="B484" s="26">
        <f t="shared" si="14"/>
        <v>44926</v>
      </c>
      <c r="C484" s="27">
        <v>1610002260</v>
      </c>
      <c r="D484" s="28" t="s">
        <v>331</v>
      </c>
      <c r="E484" s="29">
        <v>82</v>
      </c>
      <c r="F484" s="28" t="s">
        <v>5</v>
      </c>
      <c r="G484" s="30">
        <v>12.979999999999999</v>
      </c>
      <c r="H484" s="31">
        <f t="shared" si="15"/>
        <v>1064.3599999999999</v>
      </c>
    </row>
    <row r="485" spans="1:8" ht="39.950000000000003" customHeight="1" x14ac:dyDescent="0.25">
      <c r="A485" s="26">
        <v>44926</v>
      </c>
      <c r="B485" s="26">
        <f t="shared" si="14"/>
        <v>44926</v>
      </c>
      <c r="C485" s="27">
        <v>1610002261</v>
      </c>
      <c r="D485" s="28" t="s">
        <v>333</v>
      </c>
      <c r="E485" s="29">
        <v>108</v>
      </c>
      <c r="F485" s="28" t="s">
        <v>5</v>
      </c>
      <c r="G485" s="30">
        <v>12.6477966</v>
      </c>
      <c r="H485" s="31">
        <f t="shared" si="15"/>
        <v>1365.9620327999999</v>
      </c>
    </row>
    <row r="486" spans="1:8" ht="39.950000000000003" customHeight="1" x14ac:dyDescent="0.25">
      <c r="A486" s="26">
        <v>44926</v>
      </c>
      <c r="B486" s="26">
        <f t="shared" si="14"/>
        <v>44926</v>
      </c>
      <c r="C486" s="27">
        <v>1610002264</v>
      </c>
      <c r="D486" s="28" t="s">
        <v>414</v>
      </c>
      <c r="E486" s="29">
        <v>1415</v>
      </c>
      <c r="F486" s="28" t="s">
        <v>5</v>
      </c>
      <c r="G486" s="30">
        <v>10.848575800000003</v>
      </c>
      <c r="H486" s="31">
        <f t="shared" si="15"/>
        <v>15350.734757000004</v>
      </c>
    </row>
    <row r="487" spans="1:8" ht="39.950000000000003" customHeight="1" x14ac:dyDescent="0.25">
      <c r="A487" s="26">
        <v>44926</v>
      </c>
      <c r="B487" s="26">
        <f t="shared" si="14"/>
        <v>44926</v>
      </c>
      <c r="C487" s="27">
        <v>1610002266</v>
      </c>
      <c r="D487" s="28" t="s">
        <v>1081</v>
      </c>
      <c r="E487" s="29">
        <v>170</v>
      </c>
      <c r="F487" s="28" t="s">
        <v>5</v>
      </c>
      <c r="G487" s="30">
        <v>87.6</v>
      </c>
      <c r="H487" s="31">
        <f t="shared" si="15"/>
        <v>14891.999999999998</v>
      </c>
    </row>
    <row r="488" spans="1:8" ht="39.950000000000003" customHeight="1" x14ac:dyDescent="0.25">
      <c r="A488" s="26">
        <v>44926</v>
      </c>
      <c r="B488" s="26">
        <f t="shared" si="14"/>
        <v>44926</v>
      </c>
      <c r="C488" s="27">
        <v>1610002268</v>
      </c>
      <c r="D488" s="28" t="s">
        <v>1649</v>
      </c>
      <c r="E488" s="29">
        <v>5</v>
      </c>
      <c r="F488" s="28" t="s">
        <v>5</v>
      </c>
      <c r="G488" s="30">
        <v>26.129999900000001</v>
      </c>
      <c r="H488" s="31">
        <f t="shared" si="15"/>
        <v>130.64999950000001</v>
      </c>
    </row>
    <row r="489" spans="1:8" ht="39.950000000000003" customHeight="1" x14ac:dyDescent="0.25">
      <c r="A489" s="26">
        <v>44926</v>
      </c>
      <c r="B489" s="26">
        <f t="shared" si="14"/>
        <v>44926</v>
      </c>
      <c r="C489" s="27">
        <v>1610002271</v>
      </c>
      <c r="D489" s="28" t="s">
        <v>1817</v>
      </c>
      <c r="E489" s="29">
        <v>200</v>
      </c>
      <c r="F489" s="28" t="s">
        <v>5</v>
      </c>
      <c r="G489" s="30">
        <v>68.88</v>
      </c>
      <c r="H489" s="31">
        <f t="shared" si="15"/>
        <v>13776</v>
      </c>
    </row>
    <row r="490" spans="1:8" ht="39.950000000000003" customHeight="1" x14ac:dyDescent="0.25">
      <c r="A490" s="26">
        <v>44926</v>
      </c>
      <c r="B490" s="26">
        <f t="shared" si="14"/>
        <v>44926</v>
      </c>
      <c r="C490" s="27">
        <v>1610002277</v>
      </c>
      <c r="D490" s="28" t="s">
        <v>1818</v>
      </c>
      <c r="E490" s="29">
        <v>5471</v>
      </c>
      <c r="F490" s="28" t="s">
        <v>5</v>
      </c>
      <c r="G490" s="30">
        <v>8.1419999999999977</v>
      </c>
      <c r="H490" s="31">
        <f t="shared" si="15"/>
        <v>44544.881999999991</v>
      </c>
    </row>
    <row r="491" spans="1:8" ht="39.950000000000003" customHeight="1" x14ac:dyDescent="0.25">
      <c r="A491" s="26">
        <v>44926</v>
      </c>
      <c r="B491" s="26">
        <f t="shared" si="14"/>
        <v>44926</v>
      </c>
      <c r="C491" s="27">
        <v>1610002278</v>
      </c>
      <c r="D491" s="28" t="s">
        <v>524</v>
      </c>
      <c r="E491" s="29">
        <v>1189</v>
      </c>
      <c r="F491" s="28" t="s">
        <v>5</v>
      </c>
      <c r="G491" s="30">
        <v>95.995009400000001</v>
      </c>
      <c r="H491" s="31">
        <f t="shared" si="15"/>
        <v>114138.0661766</v>
      </c>
    </row>
    <row r="492" spans="1:8" ht="39.950000000000003" customHeight="1" x14ac:dyDescent="0.25">
      <c r="A492" s="26">
        <v>44926</v>
      </c>
      <c r="B492" s="26">
        <f t="shared" si="14"/>
        <v>44926</v>
      </c>
      <c r="C492" s="27">
        <v>1610002280</v>
      </c>
      <c r="D492" s="28" t="s">
        <v>238</v>
      </c>
      <c r="E492" s="29">
        <v>2212</v>
      </c>
      <c r="F492" s="28" t="s">
        <v>5</v>
      </c>
      <c r="G492" s="30">
        <v>10.054552299999999</v>
      </c>
      <c r="H492" s="31">
        <f t="shared" si="15"/>
        <v>22240.669687599999</v>
      </c>
    </row>
    <row r="493" spans="1:8" ht="39.950000000000003" customHeight="1" x14ac:dyDescent="0.25">
      <c r="A493" s="26">
        <v>44926</v>
      </c>
      <c r="B493" s="26">
        <f t="shared" si="14"/>
        <v>44926</v>
      </c>
      <c r="C493" s="27">
        <v>1610002281</v>
      </c>
      <c r="D493" s="28" t="s">
        <v>1659</v>
      </c>
      <c r="E493" s="29">
        <v>53</v>
      </c>
      <c r="F493" s="28" t="s">
        <v>5</v>
      </c>
      <c r="G493" s="30">
        <v>7.2473032000000002</v>
      </c>
      <c r="H493" s="31">
        <f t="shared" si="15"/>
        <v>384.10706959999999</v>
      </c>
    </row>
    <row r="494" spans="1:8" ht="39.950000000000003" customHeight="1" x14ac:dyDescent="0.25">
      <c r="A494" s="26">
        <v>44926</v>
      </c>
      <c r="B494" s="26">
        <f t="shared" si="14"/>
        <v>44926</v>
      </c>
      <c r="C494" s="27">
        <v>1610002282</v>
      </c>
      <c r="D494" s="28" t="s">
        <v>829</v>
      </c>
      <c r="E494" s="29">
        <v>10</v>
      </c>
      <c r="F494" s="28" t="s">
        <v>5</v>
      </c>
      <c r="G494" s="30">
        <v>0.42148760000000002</v>
      </c>
      <c r="H494" s="31">
        <f t="shared" si="15"/>
        <v>4.2148760000000003</v>
      </c>
    </row>
    <row r="495" spans="1:8" ht="39.950000000000003" customHeight="1" x14ac:dyDescent="0.25">
      <c r="A495" s="26">
        <v>44926</v>
      </c>
      <c r="B495" s="26">
        <f t="shared" si="14"/>
        <v>44926</v>
      </c>
      <c r="C495" s="27">
        <v>1610002296</v>
      </c>
      <c r="D495" s="28" t="s">
        <v>1057</v>
      </c>
      <c r="E495" s="29">
        <v>2</v>
      </c>
      <c r="F495" s="28" t="s">
        <v>5</v>
      </c>
      <c r="G495" s="30">
        <v>14558.84</v>
      </c>
      <c r="H495" s="31">
        <f t="shared" si="15"/>
        <v>29117.68</v>
      </c>
    </row>
    <row r="496" spans="1:8" ht="39.950000000000003" customHeight="1" x14ac:dyDescent="0.25">
      <c r="A496" s="26">
        <v>44926</v>
      </c>
      <c r="B496" s="26">
        <f t="shared" si="14"/>
        <v>44926</v>
      </c>
      <c r="C496" s="27">
        <v>1610002298</v>
      </c>
      <c r="D496" s="28" t="s">
        <v>847</v>
      </c>
      <c r="E496" s="29">
        <v>1</v>
      </c>
      <c r="F496" s="28" t="s">
        <v>23</v>
      </c>
      <c r="G496" s="30">
        <v>950</v>
      </c>
      <c r="H496" s="31">
        <f t="shared" si="15"/>
        <v>950</v>
      </c>
    </row>
    <row r="497" spans="1:8" ht="39.950000000000003" customHeight="1" x14ac:dyDescent="0.25">
      <c r="A497" s="26">
        <v>44926</v>
      </c>
      <c r="B497" s="26">
        <f t="shared" si="14"/>
        <v>44926</v>
      </c>
      <c r="C497" s="27">
        <v>1610002301</v>
      </c>
      <c r="D497" s="28" t="s">
        <v>1581</v>
      </c>
      <c r="E497" s="29">
        <v>227</v>
      </c>
      <c r="F497" s="28" t="s">
        <v>5</v>
      </c>
      <c r="G497" s="30">
        <v>27.169005700000003</v>
      </c>
      <c r="H497" s="31">
        <f t="shared" si="15"/>
        <v>6167.364293900001</v>
      </c>
    </row>
    <row r="498" spans="1:8" ht="39.950000000000003" customHeight="1" x14ac:dyDescent="0.25">
      <c r="A498" s="26">
        <v>44926</v>
      </c>
      <c r="B498" s="26">
        <f t="shared" si="14"/>
        <v>44926</v>
      </c>
      <c r="C498" s="27">
        <v>1610002302</v>
      </c>
      <c r="D498" s="28" t="s">
        <v>1590</v>
      </c>
      <c r="E498" s="29">
        <v>79</v>
      </c>
      <c r="F498" s="28" t="s">
        <v>5</v>
      </c>
      <c r="G498" s="30">
        <v>1244</v>
      </c>
      <c r="H498" s="31">
        <f t="shared" si="15"/>
        <v>98276</v>
      </c>
    </row>
    <row r="499" spans="1:8" ht="39.950000000000003" customHeight="1" x14ac:dyDescent="0.25">
      <c r="A499" s="26">
        <v>44926</v>
      </c>
      <c r="B499" s="26">
        <f t="shared" si="14"/>
        <v>44926</v>
      </c>
      <c r="C499" s="27">
        <v>1610002303</v>
      </c>
      <c r="D499" s="28" t="s">
        <v>1479</v>
      </c>
      <c r="E499" s="29">
        <v>7143</v>
      </c>
      <c r="F499" s="28" t="s">
        <v>5</v>
      </c>
      <c r="G499" s="30">
        <v>11.897679399999999</v>
      </c>
      <c r="H499" s="31">
        <f t="shared" si="15"/>
        <v>84985.123954199997</v>
      </c>
    </row>
    <row r="500" spans="1:8" ht="39.950000000000003" customHeight="1" x14ac:dyDescent="0.25">
      <c r="A500" s="26">
        <v>44926</v>
      </c>
      <c r="B500" s="26">
        <f t="shared" si="14"/>
        <v>44926</v>
      </c>
      <c r="C500" s="27">
        <v>1610002304</v>
      </c>
      <c r="D500" s="28" t="s">
        <v>723</v>
      </c>
      <c r="E500" s="29">
        <v>8</v>
      </c>
      <c r="F500" s="28" t="s">
        <v>5</v>
      </c>
      <c r="G500" s="30">
        <v>412.5</v>
      </c>
      <c r="H500" s="31">
        <f t="shared" si="15"/>
        <v>3300</v>
      </c>
    </row>
    <row r="501" spans="1:8" ht="39.950000000000003" customHeight="1" x14ac:dyDescent="0.25">
      <c r="A501" s="26">
        <v>44926</v>
      </c>
      <c r="B501" s="26">
        <f t="shared" si="14"/>
        <v>44926</v>
      </c>
      <c r="C501" s="27">
        <v>1610002306</v>
      </c>
      <c r="D501" s="28" t="s">
        <v>247</v>
      </c>
      <c r="E501" s="29">
        <v>10</v>
      </c>
      <c r="F501" s="28" t="s">
        <v>5</v>
      </c>
      <c r="G501" s="30">
        <v>74.34</v>
      </c>
      <c r="H501" s="31">
        <f t="shared" si="15"/>
        <v>743.40000000000009</v>
      </c>
    </row>
    <row r="502" spans="1:8" ht="39.950000000000003" customHeight="1" x14ac:dyDescent="0.25">
      <c r="A502" s="26">
        <v>44926</v>
      </c>
      <c r="B502" s="26">
        <f t="shared" si="14"/>
        <v>44926</v>
      </c>
      <c r="C502" s="27">
        <v>1610002310</v>
      </c>
      <c r="D502" s="28" t="s">
        <v>1819</v>
      </c>
      <c r="E502" s="29">
        <v>48</v>
      </c>
      <c r="F502" s="28" t="s">
        <v>5</v>
      </c>
      <c r="G502" s="30">
        <v>9402.24</v>
      </c>
      <c r="H502" s="31">
        <f t="shared" si="15"/>
        <v>451307.52000000002</v>
      </c>
    </row>
    <row r="503" spans="1:8" ht="39.950000000000003" customHeight="1" x14ac:dyDescent="0.25">
      <c r="A503" s="26">
        <v>44926</v>
      </c>
      <c r="B503" s="26">
        <f t="shared" si="14"/>
        <v>44926</v>
      </c>
      <c r="C503" s="27">
        <v>1610002312</v>
      </c>
      <c r="D503" s="28" t="s">
        <v>1600</v>
      </c>
      <c r="E503" s="29">
        <v>9</v>
      </c>
      <c r="F503" s="28" t="s">
        <v>5</v>
      </c>
      <c r="G503" s="30">
        <v>6490</v>
      </c>
      <c r="H503" s="31">
        <f t="shared" si="15"/>
        <v>58410</v>
      </c>
    </row>
    <row r="504" spans="1:8" ht="39.950000000000003" customHeight="1" x14ac:dyDescent="0.25">
      <c r="A504" s="26">
        <v>44926</v>
      </c>
      <c r="B504" s="26">
        <f t="shared" si="14"/>
        <v>44926</v>
      </c>
      <c r="C504" s="27">
        <v>1610002315</v>
      </c>
      <c r="D504" s="28" t="s">
        <v>1820</v>
      </c>
      <c r="E504" s="29">
        <v>1000</v>
      </c>
      <c r="F504" s="28" t="s">
        <v>5</v>
      </c>
      <c r="G504" s="30">
        <v>21.72</v>
      </c>
      <c r="H504" s="31">
        <f t="shared" si="15"/>
        <v>21720</v>
      </c>
    </row>
    <row r="505" spans="1:8" ht="39.950000000000003" customHeight="1" x14ac:dyDescent="0.25">
      <c r="A505" s="26">
        <v>44926</v>
      </c>
      <c r="B505" s="26">
        <f t="shared" si="14"/>
        <v>44926</v>
      </c>
      <c r="C505" s="27">
        <v>1610002316</v>
      </c>
      <c r="D505" s="28" t="s">
        <v>1161</v>
      </c>
      <c r="E505" s="29">
        <v>332</v>
      </c>
      <c r="F505" s="28" t="s">
        <v>5</v>
      </c>
      <c r="G505" s="30">
        <v>3.9272461999999999</v>
      </c>
      <c r="H505" s="31">
        <f t="shared" si="15"/>
        <v>1303.8457384000001</v>
      </c>
    </row>
    <row r="506" spans="1:8" ht="39.950000000000003" customHeight="1" x14ac:dyDescent="0.25">
      <c r="A506" s="26">
        <v>44926</v>
      </c>
      <c r="B506" s="26">
        <f t="shared" si="14"/>
        <v>44926</v>
      </c>
      <c r="C506" s="27">
        <v>1610002318</v>
      </c>
      <c r="D506" s="28" t="s">
        <v>303</v>
      </c>
      <c r="E506" s="29">
        <v>1</v>
      </c>
      <c r="F506" s="28" t="s">
        <v>5</v>
      </c>
      <c r="G506" s="30">
        <v>7210</v>
      </c>
      <c r="H506" s="31">
        <f t="shared" si="15"/>
        <v>7210</v>
      </c>
    </row>
    <row r="507" spans="1:8" ht="39.950000000000003" customHeight="1" x14ac:dyDescent="0.25">
      <c r="A507" s="26">
        <v>44926</v>
      </c>
      <c r="B507" s="26">
        <f t="shared" si="14"/>
        <v>44926</v>
      </c>
      <c r="C507" s="27">
        <v>1610002319</v>
      </c>
      <c r="D507" s="28" t="s">
        <v>165</v>
      </c>
      <c r="E507" s="29">
        <v>432</v>
      </c>
      <c r="F507" s="28" t="s">
        <v>5</v>
      </c>
      <c r="G507" s="30">
        <v>51.66</v>
      </c>
      <c r="H507" s="31">
        <f t="shared" si="15"/>
        <v>22317.119999999999</v>
      </c>
    </row>
    <row r="508" spans="1:8" ht="39.950000000000003" customHeight="1" x14ac:dyDescent="0.25">
      <c r="A508" s="26">
        <v>44926</v>
      </c>
      <c r="B508" s="26">
        <f t="shared" si="14"/>
        <v>44926</v>
      </c>
      <c r="C508" s="27">
        <v>1610002322</v>
      </c>
      <c r="D508" s="28" t="s">
        <v>118</v>
      </c>
      <c r="E508" s="29">
        <v>30</v>
      </c>
      <c r="F508" s="28" t="s">
        <v>5</v>
      </c>
      <c r="G508" s="30">
        <v>910.00400000000002</v>
      </c>
      <c r="H508" s="31">
        <f t="shared" si="15"/>
        <v>27300.12</v>
      </c>
    </row>
    <row r="509" spans="1:8" ht="39.950000000000003" customHeight="1" x14ac:dyDescent="0.25">
      <c r="A509" s="26">
        <v>44926</v>
      </c>
      <c r="B509" s="26">
        <f t="shared" si="14"/>
        <v>44926</v>
      </c>
      <c r="C509" s="27">
        <v>1610002332</v>
      </c>
      <c r="D509" s="28" t="s">
        <v>931</v>
      </c>
      <c r="E509" s="29">
        <v>1</v>
      </c>
      <c r="F509" s="28" t="s">
        <v>5</v>
      </c>
      <c r="G509" s="30">
        <v>71.3054348</v>
      </c>
      <c r="H509" s="31">
        <f t="shared" si="15"/>
        <v>71.3054348</v>
      </c>
    </row>
    <row r="510" spans="1:8" ht="39.950000000000003" customHeight="1" x14ac:dyDescent="0.25">
      <c r="A510" s="26">
        <v>44926</v>
      </c>
      <c r="B510" s="26">
        <f t="shared" si="14"/>
        <v>44926</v>
      </c>
      <c r="C510" s="27">
        <v>1610002333</v>
      </c>
      <c r="D510" s="28" t="s">
        <v>937</v>
      </c>
      <c r="E510" s="29">
        <v>9</v>
      </c>
      <c r="F510" s="28" t="s">
        <v>5</v>
      </c>
      <c r="G510" s="30">
        <v>63.378413799999997</v>
      </c>
      <c r="H510" s="31">
        <f t="shared" si="15"/>
        <v>570.40572420000001</v>
      </c>
    </row>
    <row r="511" spans="1:8" ht="39.950000000000003" customHeight="1" x14ac:dyDescent="0.25">
      <c r="A511" s="26">
        <v>44926</v>
      </c>
      <c r="B511" s="26">
        <f t="shared" si="14"/>
        <v>44926</v>
      </c>
      <c r="C511" s="27">
        <v>1610002334</v>
      </c>
      <c r="D511" s="28" t="s">
        <v>940</v>
      </c>
      <c r="E511" s="29">
        <v>324</v>
      </c>
      <c r="F511" s="28" t="s">
        <v>5</v>
      </c>
      <c r="G511" s="30">
        <v>76.182222199999998</v>
      </c>
      <c r="H511" s="31">
        <f t="shared" si="15"/>
        <v>24683.039992800001</v>
      </c>
    </row>
    <row r="512" spans="1:8" ht="39.950000000000003" customHeight="1" x14ac:dyDescent="0.25">
      <c r="A512" s="26">
        <v>44926</v>
      </c>
      <c r="B512" s="26">
        <f t="shared" si="14"/>
        <v>44926</v>
      </c>
      <c r="C512" s="27">
        <v>1610002338</v>
      </c>
      <c r="D512" s="28" t="s">
        <v>926</v>
      </c>
      <c r="E512" s="29">
        <v>29</v>
      </c>
      <c r="F512" s="28" t="s">
        <v>5</v>
      </c>
      <c r="G512" s="30">
        <v>62.15</v>
      </c>
      <c r="H512" s="31">
        <f t="shared" si="15"/>
        <v>1802.35</v>
      </c>
    </row>
    <row r="513" spans="1:8" ht="39.950000000000003" customHeight="1" x14ac:dyDescent="0.25">
      <c r="A513" s="26">
        <v>44926</v>
      </c>
      <c r="B513" s="26">
        <f t="shared" si="14"/>
        <v>44926</v>
      </c>
      <c r="C513" s="27">
        <v>1610002339</v>
      </c>
      <c r="D513" s="28" t="s">
        <v>939</v>
      </c>
      <c r="E513" s="29">
        <v>216</v>
      </c>
      <c r="F513" s="28" t="s">
        <v>5</v>
      </c>
      <c r="G513" s="30">
        <v>84.911666699999998</v>
      </c>
      <c r="H513" s="31">
        <f t="shared" si="15"/>
        <v>18340.920007199999</v>
      </c>
    </row>
    <row r="514" spans="1:8" ht="39.950000000000003" customHeight="1" x14ac:dyDescent="0.25">
      <c r="A514" s="26">
        <v>44926</v>
      </c>
      <c r="B514" s="26">
        <f t="shared" si="14"/>
        <v>44926</v>
      </c>
      <c r="C514" s="27">
        <v>1610002340</v>
      </c>
      <c r="D514" s="28" t="s">
        <v>944</v>
      </c>
      <c r="E514" s="29">
        <v>26</v>
      </c>
      <c r="F514" s="28" t="s">
        <v>5</v>
      </c>
      <c r="G514" s="30">
        <v>66</v>
      </c>
      <c r="H514" s="31">
        <f t="shared" si="15"/>
        <v>1716</v>
      </c>
    </row>
    <row r="515" spans="1:8" ht="39.950000000000003" customHeight="1" x14ac:dyDescent="0.25">
      <c r="A515" s="26">
        <v>44926</v>
      </c>
      <c r="B515" s="26">
        <f t="shared" si="14"/>
        <v>44926</v>
      </c>
      <c r="C515" s="27">
        <v>1610002342</v>
      </c>
      <c r="D515" s="28" t="s">
        <v>945</v>
      </c>
      <c r="E515" s="29">
        <v>101</v>
      </c>
      <c r="F515" s="28" t="s">
        <v>5</v>
      </c>
      <c r="G515" s="30">
        <v>66</v>
      </c>
      <c r="H515" s="31">
        <f t="shared" si="15"/>
        <v>6666</v>
      </c>
    </row>
    <row r="516" spans="1:8" ht="39.950000000000003" customHeight="1" x14ac:dyDescent="0.25">
      <c r="A516" s="26">
        <v>44926</v>
      </c>
      <c r="B516" s="26">
        <f t="shared" si="14"/>
        <v>44926</v>
      </c>
      <c r="C516" s="27">
        <v>1610002344</v>
      </c>
      <c r="D516" s="28" t="s">
        <v>965</v>
      </c>
      <c r="E516" s="29">
        <v>145</v>
      </c>
      <c r="F516" s="28" t="s">
        <v>5</v>
      </c>
      <c r="G516" s="30">
        <v>59.4</v>
      </c>
      <c r="H516" s="31">
        <f t="shared" si="15"/>
        <v>8613</v>
      </c>
    </row>
    <row r="517" spans="1:8" ht="39.950000000000003" customHeight="1" x14ac:dyDescent="0.25">
      <c r="A517" s="26">
        <v>44926</v>
      </c>
      <c r="B517" s="26">
        <f t="shared" si="14"/>
        <v>44926</v>
      </c>
      <c r="C517" s="27">
        <v>1610002356</v>
      </c>
      <c r="D517" s="28" t="s">
        <v>332</v>
      </c>
      <c r="E517" s="29">
        <v>17</v>
      </c>
      <c r="F517" s="28" t="s">
        <v>5</v>
      </c>
      <c r="G517" s="30">
        <v>10.37</v>
      </c>
      <c r="H517" s="31">
        <f t="shared" si="15"/>
        <v>176.29</v>
      </c>
    </row>
    <row r="518" spans="1:8" ht="39.950000000000003" customHeight="1" x14ac:dyDescent="0.25">
      <c r="A518" s="26">
        <v>44926</v>
      </c>
      <c r="B518" s="26">
        <f t="shared" si="14"/>
        <v>44926</v>
      </c>
      <c r="C518" s="27">
        <v>1610002357</v>
      </c>
      <c r="D518" s="28" t="s">
        <v>921</v>
      </c>
      <c r="E518" s="29">
        <v>232</v>
      </c>
      <c r="F518" s="28" t="s">
        <v>5</v>
      </c>
      <c r="G518" s="30">
        <v>99.8309189</v>
      </c>
      <c r="H518" s="31">
        <f t="shared" si="15"/>
        <v>23160.7731848</v>
      </c>
    </row>
    <row r="519" spans="1:8" ht="39.950000000000003" customHeight="1" x14ac:dyDescent="0.25">
      <c r="A519" s="26">
        <v>44926</v>
      </c>
      <c r="B519" s="26">
        <f t="shared" si="14"/>
        <v>44926</v>
      </c>
      <c r="C519" s="27">
        <v>1610002362</v>
      </c>
      <c r="D519" s="28" t="s">
        <v>950</v>
      </c>
      <c r="E519" s="29">
        <v>72</v>
      </c>
      <c r="F519" s="28" t="s">
        <v>5</v>
      </c>
      <c r="G519" s="30">
        <v>80.3</v>
      </c>
      <c r="H519" s="31">
        <f t="shared" si="15"/>
        <v>5781.5999999999995</v>
      </c>
    </row>
    <row r="520" spans="1:8" ht="39.950000000000003" customHeight="1" x14ac:dyDescent="0.25">
      <c r="A520" s="26">
        <v>44926</v>
      </c>
      <c r="B520" s="26">
        <f t="shared" ref="B520:B583" si="16">+A520</f>
        <v>44926</v>
      </c>
      <c r="C520" s="27">
        <v>1610002369</v>
      </c>
      <c r="D520" s="28" t="s">
        <v>930</v>
      </c>
      <c r="E520" s="29">
        <v>48</v>
      </c>
      <c r="F520" s="28" t="s">
        <v>5</v>
      </c>
      <c r="G520" s="30">
        <v>184.8</v>
      </c>
      <c r="H520" s="31">
        <f t="shared" ref="H520:H583" si="17">+G520*E520</f>
        <v>8870.4000000000015</v>
      </c>
    </row>
    <row r="521" spans="1:8" ht="39.950000000000003" customHeight="1" x14ac:dyDescent="0.25">
      <c r="A521" s="26">
        <v>44926</v>
      </c>
      <c r="B521" s="26">
        <f t="shared" si="16"/>
        <v>44926</v>
      </c>
      <c r="C521" s="27">
        <v>1610002371</v>
      </c>
      <c r="D521" s="28" t="s">
        <v>472</v>
      </c>
      <c r="E521" s="29">
        <v>11</v>
      </c>
      <c r="F521" s="28" t="s">
        <v>5</v>
      </c>
      <c r="G521" s="30">
        <v>884.36363640000002</v>
      </c>
      <c r="H521" s="31">
        <f t="shared" si="17"/>
        <v>9728.0000003999994</v>
      </c>
    </row>
    <row r="522" spans="1:8" ht="39.950000000000003" customHeight="1" x14ac:dyDescent="0.25">
      <c r="A522" s="26">
        <v>44926</v>
      </c>
      <c r="B522" s="26">
        <f t="shared" si="16"/>
        <v>44926</v>
      </c>
      <c r="C522" s="27">
        <v>1610002376</v>
      </c>
      <c r="D522" s="28" t="s">
        <v>1821</v>
      </c>
      <c r="E522" s="29">
        <v>31</v>
      </c>
      <c r="F522" s="28" t="s">
        <v>23</v>
      </c>
      <c r="G522" s="30">
        <v>898.8</v>
      </c>
      <c r="H522" s="31">
        <f t="shared" si="17"/>
        <v>27862.799999999999</v>
      </c>
    </row>
    <row r="523" spans="1:8" ht="39.950000000000003" customHeight="1" x14ac:dyDescent="0.25">
      <c r="A523" s="26">
        <v>44926</v>
      </c>
      <c r="B523" s="26">
        <f t="shared" si="16"/>
        <v>44926</v>
      </c>
      <c r="C523" s="27">
        <v>1610002377</v>
      </c>
      <c r="D523" s="28" t="s">
        <v>419</v>
      </c>
      <c r="E523" s="29">
        <v>5</v>
      </c>
      <c r="F523" s="28" t="s">
        <v>5</v>
      </c>
      <c r="G523" s="30">
        <v>577.02</v>
      </c>
      <c r="H523" s="31">
        <f t="shared" si="17"/>
        <v>2885.1</v>
      </c>
    </row>
    <row r="524" spans="1:8" ht="39.950000000000003" customHeight="1" x14ac:dyDescent="0.25">
      <c r="A524" s="26">
        <v>44926</v>
      </c>
      <c r="B524" s="26">
        <f t="shared" si="16"/>
        <v>44926</v>
      </c>
      <c r="C524" s="27">
        <v>1610002379</v>
      </c>
      <c r="D524" s="28" t="s">
        <v>1573</v>
      </c>
      <c r="E524" s="29">
        <v>54</v>
      </c>
      <c r="F524" s="28" t="s">
        <v>5</v>
      </c>
      <c r="G524" s="30">
        <v>300.06220000000002</v>
      </c>
      <c r="H524" s="31">
        <f t="shared" si="17"/>
        <v>16203.358800000002</v>
      </c>
    </row>
    <row r="525" spans="1:8" ht="39.950000000000003" customHeight="1" x14ac:dyDescent="0.25">
      <c r="A525" s="26">
        <v>44926</v>
      </c>
      <c r="B525" s="26">
        <f t="shared" si="16"/>
        <v>44926</v>
      </c>
      <c r="C525" s="27">
        <v>1610002380</v>
      </c>
      <c r="D525" s="28" t="s">
        <v>1574</v>
      </c>
      <c r="E525" s="29">
        <v>28</v>
      </c>
      <c r="F525" s="28" t="s">
        <v>5</v>
      </c>
      <c r="G525" s="30">
        <v>300.06220000000002</v>
      </c>
      <c r="H525" s="31">
        <f t="shared" si="17"/>
        <v>8401.7416000000012</v>
      </c>
    </row>
    <row r="526" spans="1:8" ht="39.950000000000003" customHeight="1" x14ac:dyDescent="0.25">
      <c r="A526" s="26">
        <v>44926</v>
      </c>
      <c r="B526" s="26">
        <f t="shared" si="16"/>
        <v>44926</v>
      </c>
      <c r="C526" s="27">
        <v>1610002382</v>
      </c>
      <c r="D526" s="28" t="s">
        <v>1822</v>
      </c>
      <c r="E526" s="29">
        <v>19704</v>
      </c>
      <c r="F526" s="28" t="s">
        <v>5</v>
      </c>
      <c r="G526" s="30">
        <v>42</v>
      </c>
      <c r="H526" s="31">
        <f t="shared" si="17"/>
        <v>827568</v>
      </c>
    </row>
    <row r="527" spans="1:8" ht="39.950000000000003" customHeight="1" x14ac:dyDescent="0.25">
      <c r="A527" s="26">
        <v>44926</v>
      </c>
      <c r="B527" s="26">
        <f t="shared" si="16"/>
        <v>44926</v>
      </c>
      <c r="C527" s="27">
        <v>1610002384</v>
      </c>
      <c r="D527" s="28" t="s">
        <v>1571</v>
      </c>
      <c r="E527" s="29">
        <v>5</v>
      </c>
      <c r="F527" s="28" t="s">
        <v>5</v>
      </c>
      <c r="G527" s="30">
        <v>1399.9992</v>
      </c>
      <c r="H527" s="31">
        <f t="shared" si="17"/>
        <v>6999.9960000000001</v>
      </c>
    </row>
    <row r="528" spans="1:8" ht="39.950000000000003" customHeight="1" x14ac:dyDescent="0.25">
      <c r="A528" s="26">
        <v>44926</v>
      </c>
      <c r="B528" s="26">
        <f t="shared" si="16"/>
        <v>44926</v>
      </c>
      <c r="C528" s="27">
        <v>1610002392</v>
      </c>
      <c r="D528" s="28" t="s">
        <v>1348</v>
      </c>
      <c r="E528" s="29">
        <v>15</v>
      </c>
      <c r="F528" s="28" t="s">
        <v>5</v>
      </c>
      <c r="G528" s="30">
        <v>590</v>
      </c>
      <c r="H528" s="31">
        <f t="shared" si="17"/>
        <v>8850</v>
      </c>
    </row>
    <row r="529" spans="1:8" ht="39.950000000000003" customHeight="1" x14ac:dyDescent="0.25">
      <c r="A529" s="26">
        <v>44926</v>
      </c>
      <c r="B529" s="26">
        <f t="shared" si="16"/>
        <v>44926</v>
      </c>
      <c r="C529" s="27">
        <v>1610002393</v>
      </c>
      <c r="D529" s="28" t="s">
        <v>1486</v>
      </c>
      <c r="E529" s="29">
        <v>144</v>
      </c>
      <c r="F529" s="28" t="s">
        <v>5</v>
      </c>
      <c r="G529" s="30">
        <v>1814.25</v>
      </c>
      <c r="H529" s="31">
        <f t="shared" si="17"/>
        <v>261252</v>
      </c>
    </row>
    <row r="530" spans="1:8" ht="39.950000000000003" customHeight="1" x14ac:dyDescent="0.25">
      <c r="A530" s="26">
        <v>44926</v>
      </c>
      <c r="B530" s="26">
        <f t="shared" si="16"/>
        <v>44926</v>
      </c>
      <c r="C530" s="27">
        <v>1610002394</v>
      </c>
      <c r="D530" s="28" t="s">
        <v>119</v>
      </c>
      <c r="E530" s="29">
        <v>30</v>
      </c>
      <c r="F530" s="28" t="s">
        <v>5</v>
      </c>
      <c r="G530" s="30">
        <v>102.66</v>
      </c>
      <c r="H530" s="31">
        <f t="shared" si="17"/>
        <v>3079.7999999999997</v>
      </c>
    </row>
    <row r="531" spans="1:8" ht="39.950000000000003" customHeight="1" x14ac:dyDescent="0.25">
      <c r="A531" s="26">
        <v>44926</v>
      </c>
      <c r="B531" s="26">
        <f t="shared" si="16"/>
        <v>44926</v>
      </c>
      <c r="C531" s="27">
        <v>1610002396</v>
      </c>
      <c r="D531" s="28" t="s">
        <v>325</v>
      </c>
      <c r="E531" s="29">
        <v>378</v>
      </c>
      <c r="F531" s="28" t="s">
        <v>5</v>
      </c>
      <c r="G531" s="30">
        <v>24.1775436</v>
      </c>
      <c r="H531" s="31">
        <f t="shared" si="17"/>
        <v>9139.1114808000002</v>
      </c>
    </row>
    <row r="532" spans="1:8" ht="39.950000000000003" customHeight="1" x14ac:dyDescent="0.25">
      <c r="A532" s="26">
        <v>44926</v>
      </c>
      <c r="B532" s="26">
        <f t="shared" si="16"/>
        <v>44926</v>
      </c>
      <c r="C532" s="27">
        <v>1610002402</v>
      </c>
      <c r="D532" s="28" t="s">
        <v>397</v>
      </c>
      <c r="E532" s="29">
        <v>2</v>
      </c>
      <c r="F532" s="28" t="s">
        <v>5</v>
      </c>
      <c r="G532" s="30">
        <v>2000.0056</v>
      </c>
      <c r="H532" s="31">
        <f t="shared" si="17"/>
        <v>4000.0111999999999</v>
      </c>
    </row>
    <row r="533" spans="1:8" ht="39.950000000000003" customHeight="1" x14ac:dyDescent="0.25">
      <c r="A533" s="26">
        <v>44926</v>
      </c>
      <c r="B533" s="26">
        <f t="shared" si="16"/>
        <v>44926</v>
      </c>
      <c r="C533" s="27">
        <v>1610002405</v>
      </c>
      <c r="D533" s="28" t="s">
        <v>1060</v>
      </c>
      <c r="E533" s="29">
        <v>38</v>
      </c>
      <c r="F533" s="28" t="s">
        <v>5</v>
      </c>
      <c r="G533" s="30">
        <v>2576.4899999999998</v>
      </c>
      <c r="H533" s="31">
        <f t="shared" si="17"/>
        <v>97906.62</v>
      </c>
    </row>
    <row r="534" spans="1:8" ht="39.950000000000003" customHeight="1" x14ac:dyDescent="0.25">
      <c r="A534" s="26">
        <v>44926</v>
      </c>
      <c r="B534" s="26">
        <f t="shared" si="16"/>
        <v>44926</v>
      </c>
      <c r="C534" s="27">
        <v>1610002410</v>
      </c>
      <c r="D534" s="28" t="s">
        <v>392</v>
      </c>
      <c r="E534" s="29">
        <v>1</v>
      </c>
      <c r="F534" s="28" t="s">
        <v>5</v>
      </c>
      <c r="G534" s="30">
        <v>3424.2865305999999</v>
      </c>
      <c r="H534" s="31">
        <f t="shared" si="17"/>
        <v>3424.2865305999999</v>
      </c>
    </row>
    <row r="535" spans="1:8" ht="39.950000000000003" customHeight="1" x14ac:dyDescent="0.25">
      <c r="A535" s="26">
        <v>44926</v>
      </c>
      <c r="B535" s="26">
        <f t="shared" si="16"/>
        <v>44926</v>
      </c>
      <c r="C535" s="27">
        <v>1610002417</v>
      </c>
      <c r="D535" s="28" t="s">
        <v>1664</v>
      </c>
      <c r="E535" s="29">
        <v>17</v>
      </c>
      <c r="F535" s="28" t="s">
        <v>5</v>
      </c>
      <c r="G535" s="30">
        <v>89</v>
      </c>
      <c r="H535" s="31">
        <f t="shared" si="17"/>
        <v>1513</v>
      </c>
    </row>
    <row r="536" spans="1:8" ht="39.950000000000003" customHeight="1" x14ac:dyDescent="0.25">
      <c r="A536" s="26">
        <v>44926</v>
      </c>
      <c r="B536" s="26">
        <f t="shared" si="16"/>
        <v>44926</v>
      </c>
      <c r="C536" s="27">
        <v>1610002419</v>
      </c>
      <c r="D536" s="28" t="s">
        <v>1823</v>
      </c>
      <c r="E536" s="29">
        <v>11</v>
      </c>
      <c r="F536" s="28" t="s">
        <v>5</v>
      </c>
      <c r="G536" s="30">
        <v>88.5</v>
      </c>
      <c r="H536" s="31">
        <f t="shared" si="17"/>
        <v>973.5</v>
      </c>
    </row>
    <row r="537" spans="1:8" ht="39.950000000000003" customHeight="1" x14ac:dyDescent="0.25">
      <c r="A537" s="26">
        <v>44926</v>
      </c>
      <c r="B537" s="26">
        <f t="shared" si="16"/>
        <v>44926</v>
      </c>
      <c r="C537" s="27">
        <v>1610002420</v>
      </c>
      <c r="D537" s="28" t="s">
        <v>1014</v>
      </c>
      <c r="E537" s="29">
        <v>22</v>
      </c>
      <c r="F537" s="28" t="s">
        <v>23</v>
      </c>
      <c r="G537" s="30">
        <v>2714</v>
      </c>
      <c r="H537" s="31">
        <f t="shared" si="17"/>
        <v>59708</v>
      </c>
    </row>
    <row r="538" spans="1:8" ht="39.950000000000003" customHeight="1" x14ac:dyDescent="0.25">
      <c r="A538" s="26">
        <v>44926</v>
      </c>
      <c r="B538" s="26">
        <f t="shared" si="16"/>
        <v>44926</v>
      </c>
      <c r="C538" s="27">
        <v>1610002421</v>
      </c>
      <c r="D538" s="28" t="s">
        <v>128</v>
      </c>
      <c r="E538" s="29">
        <v>2</v>
      </c>
      <c r="F538" s="28" t="s">
        <v>5</v>
      </c>
      <c r="G538" s="30">
        <v>454.99619999999999</v>
      </c>
      <c r="H538" s="31">
        <f t="shared" si="17"/>
        <v>909.99239999999998</v>
      </c>
    </row>
    <row r="539" spans="1:8" ht="39.950000000000003" customHeight="1" x14ac:dyDescent="0.25">
      <c r="A539" s="26">
        <v>44926</v>
      </c>
      <c r="B539" s="26">
        <f t="shared" si="16"/>
        <v>44926</v>
      </c>
      <c r="C539" s="27">
        <v>1610002422</v>
      </c>
      <c r="D539" s="28" t="s">
        <v>1352</v>
      </c>
      <c r="E539" s="29">
        <v>1100</v>
      </c>
      <c r="F539" s="28" t="s">
        <v>5</v>
      </c>
      <c r="G539" s="30">
        <v>155.00479999999999</v>
      </c>
      <c r="H539" s="31">
        <f t="shared" si="17"/>
        <v>170505.28</v>
      </c>
    </row>
    <row r="540" spans="1:8" ht="39.950000000000003" customHeight="1" x14ac:dyDescent="0.25">
      <c r="A540" s="26">
        <v>44926</v>
      </c>
      <c r="B540" s="26">
        <f t="shared" si="16"/>
        <v>44926</v>
      </c>
      <c r="C540" s="27">
        <v>1610002423</v>
      </c>
      <c r="D540" s="28" t="s">
        <v>664</v>
      </c>
      <c r="E540" s="29">
        <v>3</v>
      </c>
      <c r="F540" s="28" t="s">
        <v>5</v>
      </c>
      <c r="G540" s="30">
        <v>16009.437599999999</v>
      </c>
      <c r="H540" s="31">
        <f t="shared" si="17"/>
        <v>48028.3128</v>
      </c>
    </row>
    <row r="541" spans="1:8" ht="39.950000000000003" customHeight="1" x14ac:dyDescent="0.25">
      <c r="A541" s="26">
        <v>44926</v>
      </c>
      <c r="B541" s="26">
        <f t="shared" si="16"/>
        <v>44926</v>
      </c>
      <c r="C541" s="27">
        <v>1610002424</v>
      </c>
      <c r="D541" s="28" t="s">
        <v>667</v>
      </c>
      <c r="E541" s="29">
        <v>3</v>
      </c>
      <c r="F541" s="28" t="s">
        <v>5</v>
      </c>
      <c r="G541" s="30">
        <v>10742.7672</v>
      </c>
      <c r="H541" s="31">
        <f t="shared" si="17"/>
        <v>32228.301599999999</v>
      </c>
    </row>
    <row r="542" spans="1:8" ht="39.950000000000003" customHeight="1" x14ac:dyDescent="0.25">
      <c r="A542" s="26">
        <v>44926</v>
      </c>
      <c r="B542" s="26">
        <f t="shared" si="16"/>
        <v>44926</v>
      </c>
      <c r="C542" s="27">
        <v>1610002428</v>
      </c>
      <c r="D542" s="28" t="s">
        <v>112</v>
      </c>
      <c r="E542" s="29">
        <v>345</v>
      </c>
      <c r="F542" s="28" t="s">
        <v>23</v>
      </c>
      <c r="G542" s="30">
        <v>7.2390999999999997E-2</v>
      </c>
      <c r="H542" s="31">
        <f t="shared" si="17"/>
        <v>24.974895</v>
      </c>
    </row>
    <row r="543" spans="1:8" ht="39.950000000000003" customHeight="1" x14ac:dyDescent="0.25">
      <c r="A543" s="26">
        <v>44926</v>
      </c>
      <c r="B543" s="26">
        <f t="shared" si="16"/>
        <v>44926</v>
      </c>
      <c r="C543" s="27">
        <v>1610002429</v>
      </c>
      <c r="D543" s="28" t="s">
        <v>158</v>
      </c>
      <c r="E543" s="29">
        <v>15</v>
      </c>
      <c r="F543" s="28" t="s">
        <v>23</v>
      </c>
      <c r="G543" s="30">
        <v>1700.38</v>
      </c>
      <c r="H543" s="31">
        <f t="shared" si="17"/>
        <v>25505.7</v>
      </c>
    </row>
    <row r="544" spans="1:8" ht="39.950000000000003" customHeight="1" x14ac:dyDescent="0.25">
      <c r="A544" s="26">
        <v>44926</v>
      </c>
      <c r="B544" s="26">
        <f t="shared" si="16"/>
        <v>44926</v>
      </c>
      <c r="C544" s="27">
        <v>1610002430</v>
      </c>
      <c r="D544" s="28" t="s">
        <v>757</v>
      </c>
      <c r="E544" s="29">
        <v>300</v>
      </c>
      <c r="F544" s="28" t="s">
        <v>5</v>
      </c>
      <c r="G544" s="30">
        <v>316.34620000000001</v>
      </c>
      <c r="H544" s="31">
        <f t="shared" si="17"/>
        <v>94903.86</v>
      </c>
    </row>
    <row r="545" spans="1:8" ht="39.950000000000003" customHeight="1" x14ac:dyDescent="0.25">
      <c r="A545" s="26">
        <v>44926</v>
      </c>
      <c r="B545" s="26">
        <f t="shared" si="16"/>
        <v>44926</v>
      </c>
      <c r="C545" s="27">
        <v>1610002436</v>
      </c>
      <c r="D545" s="28" t="s">
        <v>402</v>
      </c>
      <c r="E545" s="29">
        <v>4</v>
      </c>
      <c r="F545" s="28" t="s">
        <v>5</v>
      </c>
      <c r="G545" s="30">
        <v>324.5</v>
      </c>
      <c r="H545" s="31">
        <f t="shared" si="17"/>
        <v>1298</v>
      </c>
    </row>
    <row r="546" spans="1:8" ht="39.950000000000003" customHeight="1" x14ac:dyDescent="0.25">
      <c r="A546" s="26">
        <v>44926</v>
      </c>
      <c r="B546" s="26">
        <f t="shared" si="16"/>
        <v>44926</v>
      </c>
      <c r="C546" s="27">
        <v>1610002442</v>
      </c>
      <c r="D546" s="28" t="s">
        <v>1351</v>
      </c>
      <c r="E546" s="29">
        <v>7</v>
      </c>
      <c r="F546" s="28" t="s">
        <v>5</v>
      </c>
      <c r="G546" s="30">
        <v>1287.085</v>
      </c>
      <c r="H546" s="31">
        <f t="shared" si="17"/>
        <v>9009.5950000000012</v>
      </c>
    </row>
    <row r="547" spans="1:8" ht="39.950000000000003" customHeight="1" x14ac:dyDescent="0.25">
      <c r="A547" s="26">
        <v>44926</v>
      </c>
      <c r="B547" s="26">
        <f t="shared" si="16"/>
        <v>44926</v>
      </c>
      <c r="C547" s="27">
        <v>1610002446</v>
      </c>
      <c r="D547" s="28" t="s">
        <v>1185</v>
      </c>
      <c r="E547" s="29">
        <v>91</v>
      </c>
      <c r="F547" s="28" t="s">
        <v>5</v>
      </c>
      <c r="G547" s="30">
        <v>34.113333300000001</v>
      </c>
      <c r="H547" s="31">
        <f t="shared" si="17"/>
        <v>3104.3133303</v>
      </c>
    </row>
    <row r="548" spans="1:8" ht="39.950000000000003" customHeight="1" x14ac:dyDescent="0.25">
      <c r="A548" s="26">
        <v>44926</v>
      </c>
      <c r="B548" s="26">
        <f t="shared" si="16"/>
        <v>44926</v>
      </c>
      <c r="C548" s="27">
        <v>1610002448</v>
      </c>
      <c r="D548" s="28" t="s">
        <v>1178</v>
      </c>
      <c r="E548" s="29">
        <v>1406</v>
      </c>
      <c r="F548" s="28" t="s">
        <v>5</v>
      </c>
      <c r="G548" s="30">
        <v>15.3625177</v>
      </c>
      <c r="H548" s="31">
        <f t="shared" si="17"/>
        <v>21599.6998862</v>
      </c>
    </row>
    <row r="549" spans="1:8" ht="39.950000000000003" customHeight="1" x14ac:dyDescent="0.25">
      <c r="A549" s="26">
        <v>44926</v>
      </c>
      <c r="B549" s="26">
        <f t="shared" si="16"/>
        <v>44926</v>
      </c>
      <c r="C549" s="27">
        <v>1610002452</v>
      </c>
      <c r="D549" s="28" t="s">
        <v>1067</v>
      </c>
      <c r="E549" s="29">
        <v>9</v>
      </c>
      <c r="F549" s="28" t="s">
        <v>5</v>
      </c>
      <c r="G549" s="30">
        <v>0</v>
      </c>
      <c r="H549" s="31">
        <f t="shared" si="17"/>
        <v>0</v>
      </c>
    </row>
    <row r="550" spans="1:8" ht="39.950000000000003" customHeight="1" x14ac:dyDescent="0.25">
      <c r="A550" s="26">
        <v>44926</v>
      </c>
      <c r="B550" s="26">
        <f t="shared" si="16"/>
        <v>44926</v>
      </c>
      <c r="C550" s="27">
        <v>1610002453</v>
      </c>
      <c r="D550" s="28" t="s">
        <v>298</v>
      </c>
      <c r="E550" s="29">
        <v>51</v>
      </c>
      <c r="F550" s="28" t="s">
        <v>5</v>
      </c>
      <c r="G550" s="30">
        <v>2655.59</v>
      </c>
      <c r="H550" s="31">
        <f t="shared" si="17"/>
        <v>135435.09</v>
      </c>
    </row>
    <row r="551" spans="1:8" ht="39.950000000000003" customHeight="1" x14ac:dyDescent="0.25">
      <c r="A551" s="26">
        <v>44926</v>
      </c>
      <c r="B551" s="26">
        <f t="shared" si="16"/>
        <v>44926</v>
      </c>
      <c r="C551" s="27">
        <v>1610002454</v>
      </c>
      <c r="D551" s="28" t="s">
        <v>1824</v>
      </c>
      <c r="E551" s="29">
        <v>2000</v>
      </c>
      <c r="F551" s="28" t="s">
        <v>5</v>
      </c>
      <c r="G551" s="30">
        <v>21.24</v>
      </c>
      <c r="H551" s="31">
        <f t="shared" si="17"/>
        <v>42480</v>
      </c>
    </row>
    <row r="552" spans="1:8" ht="39.950000000000003" customHeight="1" x14ac:dyDescent="0.25">
      <c r="A552" s="26">
        <v>44926</v>
      </c>
      <c r="B552" s="26">
        <f t="shared" si="16"/>
        <v>44926</v>
      </c>
      <c r="C552" s="27">
        <v>1610002455</v>
      </c>
      <c r="D552" s="28" t="s">
        <v>123</v>
      </c>
      <c r="E552" s="29">
        <v>12</v>
      </c>
      <c r="F552" s="28" t="s">
        <v>5</v>
      </c>
      <c r="G552" s="30">
        <v>1121</v>
      </c>
      <c r="H552" s="31">
        <f t="shared" si="17"/>
        <v>13452</v>
      </c>
    </row>
    <row r="553" spans="1:8" ht="39.950000000000003" customHeight="1" x14ac:dyDescent="0.25">
      <c r="A553" s="26">
        <v>44926</v>
      </c>
      <c r="B553" s="26">
        <f t="shared" si="16"/>
        <v>44926</v>
      </c>
      <c r="C553" s="27">
        <v>1610002459</v>
      </c>
      <c r="D553" s="28" t="s">
        <v>1703</v>
      </c>
      <c r="E553" s="29">
        <v>24</v>
      </c>
      <c r="F553" s="28" t="s">
        <v>5</v>
      </c>
      <c r="G553" s="30">
        <v>33.975172399999998</v>
      </c>
      <c r="H553" s="31">
        <f t="shared" si="17"/>
        <v>815.40413760000001</v>
      </c>
    </row>
    <row r="554" spans="1:8" ht="39.950000000000003" customHeight="1" x14ac:dyDescent="0.25">
      <c r="A554" s="26">
        <v>44926</v>
      </c>
      <c r="B554" s="26">
        <f t="shared" si="16"/>
        <v>44926</v>
      </c>
      <c r="C554" s="27">
        <v>1610002460</v>
      </c>
      <c r="D554" s="28" t="s">
        <v>1711</v>
      </c>
      <c r="E554" s="29">
        <v>213</v>
      </c>
      <c r="F554" s="28" t="s">
        <v>5</v>
      </c>
      <c r="G554" s="30">
        <v>17.502434300000001</v>
      </c>
      <c r="H554" s="31">
        <f t="shared" si="17"/>
        <v>3728.0185059</v>
      </c>
    </row>
    <row r="555" spans="1:8" ht="39.950000000000003" customHeight="1" x14ac:dyDescent="0.25">
      <c r="A555" s="26">
        <v>44926</v>
      </c>
      <c r="B555" s="26">
        <f t="shared" si="16"/>
        <v>44926</v>
      </c>
      <c r="C555" s="27">
        <v>1610002461</v>
      </c>
      <c r="D555" s="28" t="s">
        <v>1365</v>
      </c>
      <c r="E555" s="29">
        <v>24</v>
      </c>
      <c r="F555" s="28" t="s">
        <v>5</v>
      </c>
      <c r="G555" s="30">
        <v>687</v>
      </c>
      <c r="H555" s="31">
        <f t="shared" si="17"/>
        <v>16488</v>
      </c>
    </row>
    <row r="556" spans="1:8" ht="39.950000000000003" customHeight="1" x14ac:dyDescent="0.25">
      <c r="A556" s="26">
        <v>44926</v>
      </c>
      <c r="B556" s="26">
        <f t="shared" si="16"/>
        <v>44926</v>
      </c>
      <c r="C556" s="27">
        <v>1610002462</v>
      </c>
      <c r="D556" s="28" t="s">
        <v>1368</v>
      </c>
      <c r="E556" s="29">
        <v>12</v>
      </c>
      <c r="F556" s="28" t="s">
        <v>5</v>
      </c>
      <c r="G556" s="30">
        <v>339</v>
      </c>
      <c r="H556" s="31">
        <f t="shared" si="17"/>
        <v>4068</v>
      </c>
    </row>
    <row r="557" spans="1:8" ht="39.950000000000003" customHeight="1" x14ac:dyDescent="0.25">
      <c r="A557" s="26">
        <v>44926</v>
      </c>
      <c r="B557" s="26">
        <f t="shared" si="16"/>
        <v>44926</v>
      </c>
      <c r="C557" s="27">
        <v>1610002463</v>
      </c>
      <c r="D557" s="28" t="s">
        <v>277</v>
      </c>
      <c r="E557" s="29">
        <v>290</v>
      </c>
      <c r="F557" s="28" t="s">
        <v>5</v>
      </c>
      <c r="G557" s="30">
        <v>18.2074</v>
      </c>
      <c r="H557" s="31">
        <f t="shared" si="17"/>
        <v>5280.1459999999997</v>
      </c>
    </row>
    <row r="558" spans="1:8" ht="39.950000000000003" customHeight="1" x14ac:dyDescent="0.25">
      <c r="A558" s="26">
        <v>44926</v>
      </c>
      <c r="B558" s="26">
        <f t="shared" si="16"/>
        <v>44926</v>
      </c>
      <c r="C558" s="27">
        <v>1610002465</v>
      </c>
      <c r="D558" s="28" t="s">
        <v>411</v>
      </c>
      <c r="E558" s="29">
        <v>2</v>
      </c>
      <c r="F558" s="28" t="s">
        <v>5</v>
      </c>
      <c r="G558" s="30">
        <v>10.854185599999999</v>
      </c>
      <c r="H558" s="31">
        <f t="shared" si="17"/>
        <v>21.708371199999998</v>
      </c>
    </row>
    <row r="559" spans="1:8" ht="39.950000000000003" customHeight="1" x14ac:dyDescent="0.25">
      <c r="A559" s="26">
        <v>44926</v>
      </c>
      <c r="B559" s="26">
        <f t="shared" si="16"/>
        <v>44926</v>
      </c>
      <c r="C559" s="27">
        <v>1610002466</v>
      </c>
      <c r="D559" s="28" t="s">
        <v>1024</v>
      </c>
      <c r="E559" s="29">
        <v>5</v>
      </c>
      <c r="F559" s="28" t="s">
        <v>5</v>
      </c>
      <c r="G559" s="30">
        <v>2</v>
      </c>
      <c r="H559" s="31">
        <f t="shared" si="17"/>
        <v>10</v>
      </c>
    </row>
    <row r="560" spans="1:8" ht="39.950000000000003" customHeight="1" x14ac:dyDescent="0.25">
      <c r="A560" s="26">
        <v>44926</v>
      </c>
      <c r="B560" s="26">
        <f t="shared" si="16"/>
        <v>44926</v>
      </c>
      <c r="C560" s="27">
        <v>1610002468</v>
      </c>
      <c r="D560" s="28" t="s">
        <v>413</v>
      </c>
      <c r="E560" s="29">
        <v>2299</v>
      </c>
      <c r="F560" s="28" t="s">
        <v>5</v>
      </c>
      <c r="G560" s="30">
        <v>10.857712599999999</v>
      </c>
      <c r="H560" s="31">
        <f t="shared" si="17"/>
        <v>24961.8812674</v>
      </c>
    </row>
    <row r="561" spans="1:8" ht="39.950000000000003" customHeight="1" x14ac:dyDescent="0.25">
      <c r="A561" s="26">
        <v>44926</v>
      </c>
      <c r="B561" s="26">
        <f t="shared" si="16"/>
        <v>44926</v>
      </c>
      <c r="C561" s="27">
        <v>1610002469</v>
      </c>
      <c r="D561" s="28" t="s">
        <v>1825</v>
      </c>
      <c r="E561" s="29">
        <v>1953</v>
      </c>
      <c r="F561" s="28" t="s">
        <v>5</v>
      </c>
      <c r="G561" s="30">
        <v>10.85</v>
      </c>
      <c r="H561" s="31">
        <f t="shared" si="17"/>
        <v>21190.05</v>
      </c>
    </row>
    <row r="562" spans="1:8" ht="39.950000000000003" customHeight="1" x14ac:dyDescent="0.25">
      <c r="A562" s="26">
        <v>44926</v>
      </c>
      <c r="B562" s="26">
        <f t="shared" si="16"/>
        <v>44926</v>
      </c>
      <c r="C562" s="27">
        <v>1610002471</v>
      </c>
      <c r="D562" s="28" t="s">
        <v>831</v>
      </c>
      <c r="E562" s="29">
        <v>2</v>
      </c>
      <c r="F562" s="28" t="s">
        <v>5</v>
      </c>
      <c r="G562" s="30">
        <v>944</v>
      </c>
      <c r="H562" s="31">
        <f t="shared" si="17"/>
        <v>1888</v>
      </c>
    </row>
    <row r="563" spans="1:8" ht="39.950000000000003" customHeight="1" x14ac:dyDescent="0.25">
      <c r="A563" s="26">
        <v>44926</v>
      </c>
      <c r="B563" s="26">
        <f t="shared" si="16"/>
        <v>44926</v>
      </c>
      <c r="C563" s="27">
        <v>1610002474</v>
      </c>
      <c r="D563" s="28" t="s">
        <v>1175</v>
      </c>
      <c r="E563" s="29">
        <v>50</v>
      </c>
      <c r="F563" s="28" t="s">
        <v>5</v>
      </c>
      <c r="G563" s="30">
        <v>3.3248562000000002</v>
      </c>
      <c r="H563" s="31">
        <f t="shared" si="17"/>
        <v>166.24281000000002</v>
      </c>
    </row>
    <row r="564" spans="1:8" ht="39.950000000000003" customHeight="1" x14ac:dyDescent="0.25">
      <c r="A564" s="26">
        <v>44926</v>
      </c>
      <c r="B564" s="26">
        <f t="shared" si="16"/>
        <v>44926</v>
      </c>
      <c r="C564" s="27">
        <v>1610002475</v>
      </c>
      <c r="D564" s="28" t="s">
        <v>1661</v>
      </c>
      <c r="E564" s="29">
        <v>1331</v>
      </c>
      <c r="F564" s="28" t="s">
        <v>5</v>
      </c>
      <c r="G564" s="30">
        <v>30.901943299999999</v>
      </c>
      <c r="H564" s="31">
        <f t="shared" si="17"/>
        <v>41130.486532299998</v>
      </c>
    </row>
    <row r="565" spans="1:8" ht="39.950000000000003" customHeight="1" x14ac:dyDescent="0.25">
      <c r="A565" s="26">
        <v>44926</v>
      </c>
      <c r="B565" s="26">
        <f t="shared" si="16"/>
        <v>44926</v>
      </c>
      <c r="C565" s="27">
        <v>1610002478</v>
      </c>
      <c r="D565" s="28" t="s">
        <v>1589</v>
      </c>
      <c r="E565" s="29">
        <v>119</v>
      </c>
      <c r="F565" s="28" t="s">
        <v>5</v>
      </c>
      <c r="G565" s="30">
        <v>1084.5393277000001</v>
      </c>
      <c r="H565" s="31">
        <f t="shared" si="17"/>
        <v>129060.17999630001</v>
      </c>
    </row>
    <row r="566" spans="1:8" ht="39.950000000000003" customHeight="1" x14ac:dyDescent="0.25">
      <c r="A566" s="26">
        <v>44926</v>
      </c>
      <c r="B566" s="26">
        <f t="shared" si="16"/>
        <v>44926</v>
      </c>
      <c r="C566" s="27">
        <v>1610002781</v>
      </c>
      <c r="D566" s="28" t="s">
        <v>1579</v>
      </c>
      <c r="E566" s="29">
        <v>1</v>
      </c>
      <c r="F566" s="28" t="s">
        <v>5</v>
      </c>
      <c r="G566" s="30">
        <v>395.3</v>
      </c>
      <c r="H566" s="31">
        <f t="shared" si="17"/>
        <v>395.3</v>
      </c>
    </row>
    <row r="567" spans="1:8" ht="39.950000000000003" customHeight="1" x14ac:dyDescent="0.25">
      <c r="A567" s="26">
        <v>44926</v>
      </c>
      <c r="B567" s="26">
        <f t="shared" si="16"/>
        <v>44926</v>
      </c>
      <c r="C567" s="27">
        <v>1610002786</v>
      </c>
      <c r="D567" s="28" t="s">
        <v>1693</v>
      </c>
      <c r="E567" s="29">
        <v>30</v>
      </c>
      <c r="F567" s="28" t="s">
        <v>5</v>
      </c>
      <c r="G567" s="30">
        <v>46</v>
      </c>
      <c r="H567" s="31">
        <f t="shared" si="17"/>
        <v>1380</v>
      </c>
    </row>
    <row r="568" spans="1:8" ht="39.950000000000003" customHeight="1" x14ac:dyDescent="0.25">
      <c r="A568" s="26">
        <v>44926</v>
      </c>
      <c r="B568" s="26">
        <f t="shared" si="16"/>
        <v>44926</v>
      </c>
      <c r="C568" s="27">
        <v>1610002789</v>
      </c>
      <c r="D568" s="28" t="s">
        <v>934</v>
      </c>
      <c r="E568" s="29">
        <v>6</v>
      </c>
      <c r="F568" s="28" t="s">
        <v>5</v>
      </c>
      <c r="G568" s="30">
        <v>77</v>
      </c>
      <c r="H568" s="31">
        <f t="shared" si="17"/>
        <v>462</v>
      </c>
    </row>
    <row r="569" spans="1:8" ht="39.950000000000003" customHeight="1" x14ac:dyDescent="0.25">
      <c r="A569" s="26">
        <v>44926</v>
      </c>
      <c r="B569" s="26">
        <f t="shared" si="16"/>
        <v>44926</v>
      </c>
      <c r="C569" s="27">
        <v>1610002791</v>
      </c>
      <c r="D569" s="28" t="s">
        <v>920</v>
      </c>
      <c r="E569" s="29">
        <v>29</v>
      </c>
      <c r="F569" s="28" t="s">
        <v>5</v>
      </c>
      <c r="G569" s="30">
        <v>116.4626001</v>
      </c>
      <c r="H569" s="31">
        <f t="shared" si="17"/>
        <v>3377.4154029000001</v>
      </c>
    </row>
    <row r="570" spans="1:8" ht="39.950000000000003" customHeight="1" x14ac:dyDescent="0.25">
      <c r="A570" s="26">
        <v>44926</v>
      </c>
      <c r="B570" s="26">
        <f t="shared" si="16"/>
        <v>44926</v>
      </c>
      <c r="C570" s="27">
        <v>1610002793</v>
      </c>
      <c r="D570" s="28" t="s">
        <v>410</v>
      </c>
      <c r="E570" s="29">
        <v>5</v>
      </c>
      <c r="F570" s="28" t="s">
        <v>5</v>
      </c>
      <c r="G570" s="30">
        <v>33.004600000000003</v>
      </c>
      <c r="H570" s="31">
        <f t="shared" si="17"/>
        <v>165.02300000000002</v>
      </c>
    </row>
    <row r="571" spans="1:8" ht="39.950000000000003" customHeight="1" x14ac:dyDescent="0.25">
      <c r="A571" s="26">
        <v>44926</v>
      </c>
      <c r="B571" s="26">
        <f t="shared" si="16"/>
        <v>44926</v>
      </c>
      <c r="C571" s="27">
        <v>1610002796</v>
      </c>
      <c r="D571" s="28" t="s">
        <v>304</v>
      </c>
      <c r="E571" s="29">
        <v>88</v>
      </c>
      <c r="F571" s="28" t="s">
        <v>5</v>
      </c>
      <c r="G571" s="30">
        <v>914.5</v>
      </c>
      <c r="H571" s="31">
        <f t="shared" si="17"/>
        <v>80476</v>
      </c>
    </row>
    <row r="572" spans="1:8" ht="39.950000000000003" customHeight="1" x14ac:dyDescent="0.25">
      <c r="A572" s="26">
        <v>44926</v>
      </c>
      <c r="B572" s="26">
        <f t="shared" si="16"/>
        <v>44926</v>
      </c>
      <c r="C572" s="27">
        <v>1610002799</v>
      </c>
      <c r="D572" s="28" t="s">
        <v>396</v>
      </c>
      <c r="E572" s="29">
        <v>142</v>
      </c>
      <c r="F572" s="28" t="s">
        <v>5</v>
      </c>
      <c r="G572" s="30">
        <v>5.1508333000000004</v>
      </c>
      <c r="H572" s="31">
        <f t="shared" si="17"/>
        <v>731.41832860000011</v>
      </c>
    </row>
    <row r="573" spans="1:8" ht="39.950000000000003" customHeight="1" x14ac:dyDescent="0.25">
      <c r="A573" s="26">
        <v>44926</v>
      </c>
      <c r="B573" s="26">
        <f t="shared" si="16"/>
        <v>44926</v>
      </c>
      <c r="C573" s="27">
        <v>1610002800</v>
      </c>
      <c r="D573" s="28" t="s">
        <v>1602</v>
      </c>
      <c r="E573" s="29">
        <v>4</v>
      </c>
      <c r="F573" s="28" t="s">
        <v>5</v>
      </c>
      <c r="G573" s="30">
        <v>4417.92</v>
      </c>
      <c r="H573" s="31">
        <f t="shared" si="17"/>
        <v>17671.68</v>
      </c>
    </row>
    <row r="574" spans="1:8" ht="39.950000000000003" customHeight="1" x14ac:dyDescent="0.25">
      <c r="A574" s="26">
        <v>44926</v>
      </c>
      <c r="B574" s="26">
        <f t="shared" si="16"/>
        <v>44926</v>
      </c>
      <c r="C574" s="27">
        <v>1610002801</v>
      </c>
      <c r="D574" s="28" t="s">
        <v>1601</v>
      </c>
      <c r="E574" s="29">
        <v>4</v>
      </c>
      <c r="F574" s="28" t="s">
        <v>5</v>
      </c>
      <c r="G574" s="30">
        <v>4417.92</v>
      </c>
      <c r="H574" s="31">
        <f t="shared" si="17"/>
        <v>17671.68</v>
      </c>
    </row>
    <row r="575" spans="1:8" ht="39.950000000000003" customHeight="1" x14ac:dyDescent="0.25">
      <c r="A575" s="26">
        <v>44926</v>
      </c>
      <c r="B575" s="26">
        <f t="shared" si="16"/>
        <v>44926</v>
      </c>
      <c r="C575" s="27">
        <v>1610002810</v>
      </c>
      <c r="D575" s="28" t="s">
        <v>941</v>
      </c>
      <c r="E575" s="29">
        <v>29</v>
      </c>
      <c r="F575" s="28" t="s">
        <v>5</v>
      </c>
      <c r="G575" s="30">
        <v>90.62</v>
      </c>
      <c r="H575" s="31">
        <f t="shared" si="17"/>
        <v>2627.98</v>
      </c>
    </row>
    <row r="576" spans="1:8" ht="39.950000000000003" customHeight="1" x14ac:dyDescent="0.25">
      <c r="A576" s="26">
        <v>44926</v>
      </c>
      <c r="B576" s="26">
        <f t="shared" si="16"/>
        <v>44926</v>
      </c>
      <c r="C576" s="27">
        <v>1610002815</v>
      </c>
      <c r="D576" s="28" t="s">
        <v>938</v>
      </c>
      <c r="E576" s="29">
        <v>72</v>
      </c>
      <c r="F576" s="28" t="s">
        <v>5</v>
      </c>
      <c r="G576" s="30">
        <v>84.96</v>
      </c>
      <c r="H576" s="31">
        <f t="shared" si="17"/>
        <v>6117.12</v>
      </c>
    </row>
    <row r="577" spans="1:8" ht="39.950000000000003" customHeight="1" x14ac:dyDescent="0.25">
      <c r="A577" s="26">
        <v>44926</v>
      </c>
      <c r="B577" s="26">
        <f t="shared" si="16"/>
        <v>44926</v>
      </c>
      <c r="C577" s="27">
        <v>1610002826</v>
      </c>
      <c r="D577" s="28" t="s">
        <v>1643</v>
      </c>
      <c r="E577" s="29">
        <v>180</v>
      </c>
      <c r="F577" s="28" t="s">
        <v>5</v>
      </c>
      <c r="G577" s="30">
        <v>56</v>
      </c>
      <c r="H577" s="31">
        <f t="shared" si="17"/>
        <v>10080</v>
      </c>
    </row>
    <row r="578" spans="1:8" ht="39.950000000000003" customHeight="1" x14ac:dyDescent="0.25">
      <c r="A578" s="26">
        <v>44926</v>
      </c>
      <c r="B578" s="26">
        <f t="shared" si="16"/>
        <v>44926</v>
      </c>
      <c r="C578" s="27">
        <v>1610002828</v>
      </c>
      <c r="D578" s="28" t="s">
        <v>1634</v>
      </c>
      <c r="E578" s="29">
        <v>1</v>
      </c>
      <c r="F578" s="28" t="s">
        <v>1731</v>
      </c>
      <c r="G578" s="30">
        <v>520.00239999999997</v>
      </c>
      <c r="H578" s="31">
        <f t="shared" si="17"/>
        <v>520.00239999999997</v>
      </c>
    </row>
    <row r="579" spans="1:8" ht="39.950000000000003" customHeight="1" x14ac:dyDescent="0.25">
      <c r="A579" s="26">
        <v>44926</v>
      </c>
      <c r="B579" s="26">
        <f t="shared" si="16"/>
        <v>44926</v>
      </c>
      <c r="C579" s="27">
        <v>1610002833</v>
      </c>
      <c r="D579" s="28" t="s">
        <v>717</v>
      </c>
      <c r="E579" s="29">
        <v>2</v>
      </c>
      <c r="F579" s="28" t="s">
        <v>5</v>
      </c>
      <c r="G579" s="30">
        <v>40.002000000000002</v>
      </c>
      <c r="H579" s="31">
        <f t="shared" si="17"/>
        <v>80.004000000000005</v>
      </c>
    </row>
    <row r="580" spans="1:8" ht="39.950000000000003" customHeight="1" x14ac:dyDescent="0.25">
      <c r="A580" s="26">
        <v>44926</v>
      </c>
      <c r="B580" s="26">
        <f t="shared" si="16"/>
        <v>44926</v>
      </c>
      <c r="C580" s="27">
        <v>1610002834</v>
      </c>
      <c r="D580" s="28" t="s">
        <v>1155</v>
      </c>
      <c r="E580" s="29">
        <v>2</v>
      </c>
      <c r="F580" s="28" t="s">
        <v>5</v>
      </c>
      <c r="G580" s="30">
        <v>64.003200000000007</v>
      </c>
      <c r="H580" s="31">
        <f t="shared" si="17"/>
        <v>128.00640000000001</v>
      </c>
    </row>
    <row r="581" spans="1:8" ht="39.950000000000003" customHeight="1" x14ac:dyDescent="0.25">
      <c r="A581" s="26">
        <v>44926</v>
      </c>
      <c r="B581" s="26">
        <f t="shared" si="16"/>
        <v>44926</v>
      </c>
      <c r="C581" s="27">
        <v>1610002836</v>
      </c>
      <c r="D581" s="28" t="s">
        <v>126</v>
      </c>
      <c r="E581" s="29">
        <v>40</v>
      </c>
      <c r="F581" s="28" t="s">
        <v>5</v>
      </c>
      <c r="G581" s="30">
        <v>1134.3694</v>
      </c>
      <c r="H581" s="31">
        <f t="shared" si="17"/>
        <v>45374.775999999998</v>
      </c>
    </row>
    <row r="582" spans="1:8" ht="39.950000000000003" customHeight="1" x14ac:dyDescent="0.25">
      <c r="A582" s="26">
        <v>44926</v>
      </c>
      <c r="B582" s="26">
        <f t="shared" si="16"/>
        <v>44926</v>
      </c>
      <c r="C582" s="27">
        <v>1610002840</v>
      </c>
      <c r="D582" s="28" t="s">
        <v>1369</v>
      </c>
      <c r="E582" s="29">
        <v>3</v>
      </c>
      <c r="F582" s="28" t="s">
        <v>5</v>
      </c>
      <c r="G582" s="30">
        <v>337.48</v>
      </c>
      <c r="H582" s="31">
        <f t="shared" si="17"/>
        <v>1012.44</v>
      </c>
    </row>
    <row r="583" spans="1:8" ht="39.950000000000003" customHeight="1" x14ac:dyDescent="0.25">
      <c r="A583" s="26">
        <v>44926</v>
      </c>
      <c r="B583" s="26">
        <f t="shared" si="16"/>
        <v>44926</v>
      </c>
      <c r="C583" s="27">
        <v>1610002841</v>
      </c>
      <c r="D583" s="28" t="s">
        <v>960</v>
      </c>
      <c r="E583" s="29">
        <v>1</v>
      </c>
      <c r="F583" s="28" t="s">
        <v>5</v>
      </c>
      <c r="G583" s="30">
        <v>786</v>
      </c>
      <c r="H583" s="31">
        <f t="shared" si="17"/>
        <v>786</v>
      </c>
    </row>
    <row r="584" spans="1:8" ht="39.950000000000003" customHeight="1" x14ac:dyDescent="0.25">
      <c r="A584" s="26">
        <v>44926</v>
      </c>
      <c r="B584" s="26">
        <f t="shared" ref="B584:B647" si="18">+A584</f>
        <v>44926</v>
      </c>
      <c r="C584" s="27">
        <v>1610002845</v>
      </c>
      <c r="D584" s="28" t="s">
        <v>282</v>
      </c>
      <c r="E584" s="29">
        <v>2</v>
      </c>
      <c r="F584" s="28" t="s">
        <v>5</v>
      </c>
      <c r="G584" s="30">
        <v>1235.25</v>
      </c>
      <c r="H584" s="31">
        <f t="shared" ref="H584:H647" si="19">+G584*E584</f>
        <v>2470.5</v>
      </c>
    </row>
    <row r="585" spans="1:8" ht="39.950000000000003" customHeight="1" x14ac:dyDescent="0.25">
      <c r="A585" s="26">
        <v>44926</v>
      </c>
      <c r="B585" s="26">
        <f t="shared" si="18"/>
        <v>44926</v>
      </c>
      <c r="C585" s="27">
        <v>1610002847</v>
      </c>
      <c r="D585" s="28" t="s">
        <v>1069</v>
      </c>
      <c r="E585" s="29">
        <v>1</v>
      </c>
      <c r="F585" s="28" t="s">
        <v>5</v>
      </c>
      <c r="G585" s="30">
        <v>378.75</v>
      </c>
      <c r="H585" s="31">
        <f t="shared" si="19"/>
        <v>378.75</v>
      </c>
    </row>
    <row r="586" spans="1:8" ht="39.950000000000003" customHeight="1" x14ac:dyDescent="0.25">
      <c r="A586" s="26">
        <v>44926</v>
      </c>
      <c r="B586" s="26">
        <f t="shared" si="18"/>
        <v>44926</v>
      </c>
      <c r="C586" s="27">
        <v>1610002848</v>
      </c>
      <c r="D586" s="28" t="s">
        <v>662</v>
      </c>
      <c r="E586" s="29">
        <v>1</v>
      </c>
      <c r="F586" s="28" t="s">
        <v>5</v>
      </c>
      <c r="G586" s="30">
        <v>300.89999999999998</v>
      </c>
      <c r="H586" s="31">
        <f t="shared" si="19"/>
        <v>300.89999999999998</v>
      </c>
    </row>
    <row r="587" spans="1:8" ht="39.950000000000003" customHeight="1" x14ac:dyDescent="0.25">
      <c r="A587" s="26">
        <v>44926</v>
      </c>
      <c r="B587" s="26">
        <f t="shared" si="18"/>
        <v>44926</v>
      </c>
      <c r="C587" s="27">
        <v>1610002849</v>
      </c>
      <c r="D587" s="28" t="s">
        <v>1360</v>
      </c>
      <c r="E587" s="29">
        <v>100</v>
      </c>
      <c r="F587" s="28" t="s">
        <v>5</v>
      </c>
      <c r="G587" s="30">
        <v>18.524999999999999</v>
      </c>
      <c r="H587" s="31">
        <f t="shared" si="19"/>
        <v>1852.4999999999998</v>
      </c>
    </row>
    <row r="588" spans="1:8" ht="39.950000000000003" customHeight="1" x14ac:dyDescent="0.25">
      <c r="A588" s="26">
        <v>44926</v>
      </c>
      <c r="B588" s="26">
        <f t="shared" si="18"/>
        <v>44926</v>
      </c>
      <c r="C588" s="27">
        <v>1610002850</v>
      </c>
      <c r="D588" s="28" t="s">
        <v>1359</v>
      </c>
      <c r="E588" s="29">
        <v>3</v>
      </c>
      <c r="F588" s="28" t="s">
        <v>5</v>
      </c>
      <c r="G588" s="30">
        <v>230.1</v>
      </c>
      <c r="H588" s="31">
        <f t="shared" si="19"/>
        <v>690.3</v>
      </c>
    </row>
    <row r="589" spans="1:8" ht="39.950000000000003" customHeight="1" x14ac:dyDescent="0.25">
      <c r="A589" s="26">
        <v>44926</v>
      </c>
      <c r="B589" s="26">
        <f t="shared" si="18"/>
        <v>44926</v>
      </c>
      <c r="C589" s="27">
        <v>1610002852</v>
      </c>
      <c r="D589" s="28" t="s">
        <v>431</v>
      </c>
      <c r="E589" s="29">
        <v>2</v>
      </c>
      <c r="F589" s="28" t="s">
        <v>5</v>
      </c>
      <c r="G589" s="30">
        <v>12294.9982</v>
      </c>
      <c r="H589" s="31">
        <f t="shared" si="19"/>
        <v>24589.9964</v>
      </c>
    </row>
    <row r="590" spans="1:8" ht="39.950000000000003" customHeight="1" x14ac:dyDescent="0.25">
      <c r="A590" s="26">
        <v>44926</v>
      </c>
      <c r="B590" s="26">
        <f t="shared" si="18"/>
        <v>44926</v>
      </c>
      <c r="C590" s="27">
        <v>1610002853</v>
      </c>
      <c r="D590" s="28" t="s">
        <v>1570</v>
      </c>
      <c r="E590" s="29">
        <v>5</v>
      </c>
      <c r="F590" s="28" t="s">
        <v>5</v>
      </c>
      <c r="G590" s="30">
        <v>1486.8</v>
      </c>
      <c r="H590" s="31">
        <f t="shared" si="19"/>
        <v>7434</v>
      </c>
    </row>
    <row r="591" spans="1:8" ht="39.950000000000003" customHeight="1" x14ac:dyDescent="0.25">
      <c r="A591" s="26">
        <v>44926</v>
      </c>
      <c r="B591" s="26">
        <f t="shared" si="18"/>
        <v>44926</v>
      </c>
      <c r="C591" s="27">
        <v>1610002854</v>
      </c>
      <c r="D591" s="28" t="s">
        <v>1588</v>
      </c>
      <c r="E591" s="29">
        <v>3</v>
      </c>
      <c r="F591" s="28" t="s">
        <v>5</v>
      </c>
      <c r="G591" s="30">
        <v>1986.825</v>
      </c>
      <c r="H591" s="31">
        <f t="shared" si="19"/>
        <v>5960.4750000000004</v>
      </c>
    </row>
    <row r="592" spans="1:8" ht="39.950000000000003" customHeight="1" x14ac:dyDescent="0.25">
      <c r="A592" s="26">
        <v>44926</v>
      </c>
      <c r="B592" s="26">
        <f t="shared" si="18"/>
        <v>44926</v>
      </c>
      <c r="C592" s="27">
        <v>1610002855</v>
      </c>
      <c r="D592" s="28" t="s">
        <v>1015</v>
      </c>
      <c r="E592" s="29">
        <v>10</v>
      </c>
      <c r="F592" s="28" t="s">
        <v>5</v>
      </c>
      <c r="G592" s="30">
        <v>1500.075</v>
      </c>
      <c r="H592" s="31">
        <f t="shared" si="19"/>
        <v>15000.75</v>
      </c>
    </row>
    <row r="593" spans="1:8" ht="39.950000000000003" customHeight="1" x14ac:dyDescent="0.25">
      <c r="A593" s="26">
        <v>44926</v>
      </c>
      <c r="B593" s="26">
        <f t="shared" si="18"/>
        <v>44926</v>
      </c>
      <c r="C593" s="27">
        <v>1610002856</v>
      </c>
      <c r="D593" s="28" t="s">
        <v>1487</v>
      </c>
      <c r="E593" s="29">
        <v>2</v>
      </c>
      <c r="F593" s="28" t="s">
        <v>5</v>
      </c>
      <c r="G593" s="30">
        <v>10500.525</v>
      </c>
      <c r="H593" s="31">
        <f t="shared" si="19"/>
        <v>21001.05</v>
      </c>
    </row>
    <row r="594" spans="1:8" ht="39.950000000000003" customHeight="1" x14ac:dyDescent="0.25">
      <c r="A594" s="26">
        <v>44926</v>
      </c>
      <c r="B594" s="26">
        <f t="shared" si="18"/>
        <v>44926</v>
      </c>
      <c r="C594" s="27">
        <v>1610002858</v>
      </c>
      <c r="D594" s="28" t="s">
        <v>1083</v>
      </c>
      <c r="E594" s="29">
        <v>2</v>
      </c>
      <c r="F594" s="28" t="s">
        <v>5</v>
      </c>
      <c r="G594" s="30">
        <v>2763.855</v>
      </c>
      <c r="H594" s="31">
        <f t="shared" si="19"/>
        <v>5527.71</v>
      </c>
    </row>
    <row r="595" spans="1:8" ht="39.950000000000003" customHeight="1" x14ac:dyDescent="0.25">
      <c r="A595" s="26">
        <v>44926</v>
      </c>
      <c r="B595" s="26">
        <f t="shared" si="18"/>
        <v>44926</v>
      </c>
      <c r="C595" s="27">
        <v>1610002859</v>
      </c>
      <c r="D595" s="28" t="s">
        <v>1389</v>
      </c>
      <c r="E595" s="29">
        <v>5</v>
      </c>
      <c r="F595" s="28" t="s">
        <v>5</v>
      </c>
      <c r="G595" s="30">
        <v>1566.45</v>
      </c>
      <c r="H595" s="31">
        <f t="shared" si="19"/>
        <v>7832.25</v>
      </c>
    </row>
    <row r="596" spans="1:8" ht="39.950000000000003" customHeight="1" x14ac:dyDescent="0.25">
      <c r="A596" s="26">
        <v>44926</v>
      </c>
      <c r="B596" s="26">
        <f t="shared" si="18"/>
        <v>44926</v>
      </c>
      <c r="C596" s="27">
        <v>1610002860</v>
      </c>
      <c r="D596" s="28" t="s">
        <v>1407</v>
      </c>
      <c r="E596" s="29">
        <v>3</v>
      </c>
      <c r="F596" s="28" t="s">
        <v>5</v>
      </c>
      <c r="G596" s="30">
        <v>166.38</v>
      </c>
      <c r="H596" s="31">
        <f t="shared" si="19"/>
        <v>499.14</v>
      </c>
    </row>
    <row r="597" spans="1:8" ht="39.950000000000003" customHeight="1" x14ac:dyDescent="0.25">
      <c r="A597" s="26">
        <v>44926</v>
      </c>
      <c r="B597" s="26">
        <f t="shared" si="18"/>
        <v>44926</v>
      </c>
      <c r="C597" s="27">
        <v>1610002861</v>
      </c>
      <c r="D597" s="28" t="s">
        <v>1394</v>
      </c>
      <c r="E597" s="29">
        <v>3</v>
      </c>
      <c r="F597" s="28" t="s">
        <v>5</v>
      </c>
      <c r="G597" s="30">
        <v>141.6</v>
      </c>
      <c r="H597" s="31">
        <f t="shared" si="19"/>
        <v>424.79999999999995</v>
      </c>
    </row>
    <row r="598" spans="1:8" ht="39.950000000000003" customHeight="1" x14ac:dyDescent="0.25">
      <c r="A598" s="26">
        <v>44926</v>
      </c>
      <c r="B598" s="26">
        <f t="shared" si="18"/>
        <v>44926</v>
      </c>
      <c r="C598" s="27">
        <v>1610002862</v>
      </c>
      <c r="D598" s="28" t="s">
        <v>1133</v>
      </c>
      <c r="E598" s="29">
        <v>2</v>
      </c>
      <c r="F598" s="28" t="s">
        <v>5</v>
      </c>
      <c r="G598" s="30">
        <v>3456.81</v>
      </c>
      <c r="H598" s="31">
        <f t="shared" si="19"/>
        <v>6913.62</v>
      </c>
    </row>
    <row r="599" spans="1:8" ht="39.950000000000003" customHeight="1" x14ac:dyDescent="0.25">
      <c r="A599" s="26">
        <v>44926</v>
      </c>
      <c r="B599" s="26">
        <f t="shared" si="18"/>
        <v>44926</v>
      </c>
      <c r="C599" s="27">
        <v>1610002863</v>
      </c>
      <c r="D599" s="28" t="s">
        <v>1154</v>
      </c>
      <c r="E599" s="29">
        <v>3</v>
      </c>
      <c r="F599" s="28" t="s">
        <v>5</v>
      </c>
      <c r="G599" s="30">
        <v>1292.0999999999999</v>
      </c>
      <c r="H599" s="31">
        <f t="shared" si="19"/>
        <v>3876.2999999999997</v>
      </c>
    </row>
    <row r="600" spans="1:8" ht="39.950000000000003" customHeight="1" x14ac:dyDescent="0.25">
      <c r="A600" s="26">
        <v>44926</v>
      </c>
      <c r="B600" s="26">
        <f t="shared" si="18"/>
        <v>44926</v>
      </c>
      <c r="C600" s="27">
        <v>1610002864</v>
      </c>
      <c r="D600" s="28" t="s">
        <v>1652</v>
      </c>
      <c r="E600" s="29">
        <v>3</v>
      </c>
      <c r="F600" s="28" t="s">
        <v>5</v>
      </c>
      <c r="G600" s="30">
        <v>97.35</v>
      </c>
      <c r="H600" s="31">
        <f t="shared" si="19"/>
        <v>292.04999999999995</v>
      </c>
    </row>
    <row r="601" spans="1:8" ht="39.950000000000003" customHeight="1" x14ac:dyDescent="0.25">
      <c r="A601" s="26">
        <v>44926</v>
      </c>
      <c r="B601" s="26">
        <f t="shared" si="18"/>
        <v>44926</v>
      </c>
      <c r="C601" s="27">
        <v>1610002865</v>
      </c>
      <c r="D601" s="28" t="s">
        <v>1651</v>
      </c>
      <c r="E601" s="29">
        <v>2</v>
      </c>
      <c r="F601" s="28" t="s">
        <v>5</v>
      </c>
      <c r="G601" s="30">
        <v>1833.72</v>
      </c>
      <c r="H601" s="31">
        <f t="shared" si="19"/>
        <v>3667.44</v>
      </c>
    </row>
    <row r="602" spans="1:8" ht="39.950000000000003" customHeight="1" x14ac:dyDescent="0.25">
      <c r="A602" s="26">
        <v>44926</v>
      </c>
      <c r="B602" s="26">
        <f t="shared" si="18"/>
        <v>44926</v>
      </c>
      <c r="C602" s="27">
        <v>1610002866</v>
      </c>
      <c r="D602" s="28" t="s">
        <v>1017</v>
      </c>
      <c r="E602" s="29">
        <v>10</v>
      </c>
      <c r="F602" s="28" t="s">
        <v>5</v>
      </c>
      <c r="G602" s="30">
        <v>395.59500000000003</v>
      </c>
      <c r="H602" s="31">
        <f t="shared" si="19"/>
        <v>3955.9500000000003</v>
      </c>
    </row>
    <row r="603" spans="1:8" ht="39.950000000000003" customHeight="1" x14ac:dyDescent="0.25">
      <c r="A603" s="26">
        <v>44926</v>
      </c>
      <c r="B603" s="26">
        <f t="shared" si="18"/>
        <v>44926</v>
      </c>
      <c r="C603" s="27">
        <v>1610002867</v>
      </c>
      <c r="D603" s="28" t="s">
        <v>1391</v>
      </c>
      <c r="E603" s="29">
        <v>25</v>
      </c>
      <c r="F603" s="28" t="s">
        <v>5</v>
      </c>
      <c r="G603" s="30">
        <v>73.454999999999998</v>
      </c>
      <c r="H603" s="31">
        <f t="shared" si="19"/>
        <v>1836.375</v>
      </c>
    </row>
    <row r="604" spans="1:8" ht="39.950000000000003" customHeight="1" x14ac:dyDescent="0.25">
      <c r="A604" s="26">
        <v>44926</v>
      </c>
      <c r="B604" s="26">
        <f t="shared" si="18"/>
        <v>44926</v>
      </c>
      <c r="C604" s="27">
        <v>1610002868</v>
      </c>
      <c r="D604" s="28" t="s">
        <v>603</v>
      </c>
      <c r="E604" s="29">
        <v>5</v>
      </c>
      <c r="F604" s="28" t="s">
        <v>2047</v>
      </c>
      <c r="G604" s="30">
        <v>73.454999999999998</v>
      </c>
      <c r="H604" s="31">
        <f t="shared" si="19"/>
        <v>367.27499999999998</v>
      </c>
    </row>
    <row r="605" spans="1:8" ht="39.950000000000003" customHeight="1" x14ac:dyDescent="0.25">
      <c r="A605" s="26">
        <v>44926</v>
      </c>
      <c r="B605" s="26">
        <f t="shared" si="18"/>
        <v>44926</v>
      </c>
      <c r="C605" s="27">
        <v>1610002869</v>
      </c>
      <c r="D605" s="28" t="s">
        <v>711</v>
      </c>
      <c r="E605" s="29">
        <v>10</v>
      </c>
      <c r="F605" s="28" t="s">
        <v>5</v>
      </c>
      <c r="G605" s="30">
        <v>83.19</v>
      </c>
      <c r="H605" s="31">
        <f t="shared" si="19"/>
        <v>831.9</v>
      </c>
    </row>
    <row r="606" spans="1:8" ht="39.950000000000003" customHeight="1" x14ac:dyDescent="0.25">
      <c r="A606" s="26">
        <v>44926</v>
      </c>
      <c r="B606" s="26">
        <f t="shared" si="18"/>
        <v>44926</v>
      </c>
      <c r="C606" s="27">
        <v>1610002870</v>
      </c>
      <c r="D606" s="28" t="s">
        <v>1410</v>
      </c>
      <c r="E606" s="29">
        <v>3</v>
      </c>
      <c r="F606" s="28" t="s">
        <v>5</v>
      </c>
      <c r="G606" s="30">
        <v>146.02500000000001</v>
      </c>
      <c r="H606" s="31">
        <f t="shared" si="19"/>
        <v>438.07500000000005</v>
      </c>
    </row>
    <row r="607" spans="1:8" ht="39.950000000000003" customHeight="1" x14ac:dyDescent="0.25">
      <c r="A607" s="26">
        <v>44926</v>
      </c>
      <c r="B607" s="26">
        <f t="shared" si="18"/>
        <v>44926</v>
      </c>
      <c r="C607" s="27">
        <v>1610002871</v>
      </c>
      <c r="D607" s="28" t="s">
        <v>1065</v>
      </c>
      <c r="E607" s="29">
        <v>3</v>
      </c>
      <c r="F607" s="28" t="s">
        <v>5</v>
      </c>
      <c r="G607" s="30">
        <v>1272.748</v>
      </c>
      <c r="H607" s="31">
        <f t="shared" si="19"/>
        <v>3818.2440000000001</v>
      </c>
    </row>
    <row r="608" spans="1:8" ht="39.950000000000003" customHeight="1" x14ac:dyDescent="0.25">
      <c r="A608" s="26">
        <v>44926</v>
      </c>
      <c r="B608" s="26">
        <f t="shared" si="18"/>
        <v>44926</v>
      </c>
      <c r="C608" s="27">
        <v>1610002872</v>
      </c>
      <c r="D608" s="28" t="s">
        <v>546</v>
      </c>
      <c r="E608" s="29">
        <v>10</v>
      </c>
      <c r="F608" s="28" t="s">
        <v>5</v>
      </c>
      <c r="G608" s="30">
        <v>75.224999999999994</v>
      </c>
      <c r="H608" s="31">
        <f t="shared" si="19"/>
        <v>752.25</v>
      </c>
    </row>
    <row r="609" spans="1:8" ht="39.950000000000003" customHeight="1" x14ac:dyDescent="0.25">
      <c r="A609" s="26">
        <v>44926</v>
      </c>
      <c r="B609" s="26">
        <f t="shared" si="18"/>
        <v>44926</v>
      </c>
      <c r="C609" s="27">
        <v>1610002873</v>
      </c>
      <c r="D609" s="28" t="s">
        <v>789</v>
      </c>
      <c r="E609" s="29">
        <v>5</v>
      </c>
      <c r="F609" s="28" t="s">
        <v>5</v>
      </c>
      <c r="G609" s="30">
        <v>45.748600000000003</v>
      </c>
      <c r="H609" s="31">
        <f t="shared" si="19"/>
        <v>228.74300000000002</v>
      </c>
    </row>
    <row r="610" spans="1:8" ht="39.950000000000003" customHeight="1" x14ac:dyDescent="0.25">
      <c r="A610" s="26">
        <v>44926</v>
      </c>
      <c r="B610" s="26">
        <f t="shared" si="18"/>
        <v>44926</v>
      </c>
      <c r="C610" s="27">
        <v>1610002874</v>
      </c>
      <c r="D610" s="28" t="s">
        <v>528</v>
      </c>
      <c r="E610" s="29">
        <v>3</v>
      </c>
      <c r="F610" s="28" t="s">
        <v>5</v>
      </c>
      <c r="G610" s="30">
        <v>113.28</v>
      </c>
      <c r="H610" s="31">
        <f t="shared" si="19"/>
        <v>339.84000000000003</v>
      </c>
    </row>
    <row r="611" spans="1:8" ht="39.950000000000003" customHeight="1" x14ac:dyDescent="0.25">
      <c r="A611" s="26">
        <v>44926</v>
      </c>
      <c r="B611" s="26">
        <f t="shared" si="18"/>
        <v>44926</v>
      </c>
      <c r="C611" s="27">
        <v>1610002875</v>
      </c>
      <c r="D611" s="28" t="s">
        <v>788</v>
      </c>
      <c r="E611" s="29">
        <v>5</v>
      </c>
      <c r="F611" s="28" t="s">
        <v>5</v>
      </c>
      <c r="G611" s="30">
        <v>113.28</v>
      </c>
      <c r="H611" s="31">
        <f t="shared" si="19"/>
        <v>566.4</v>
      </c>
    </row>
    <row r="612" spans="1:8" ht="39.950000000000003" customHeight="1" x14ac:dyDescent="0.25">
      <c r="A612" s="26">
        <v>44926</v>
      </c>
      <c r="B612" s="26">
        <f t="shared" si="18"/>
        <v>44926</v>
      </c>
      <c r="C612" s="27">
        <v>1610002876</v>
      </c>
      <c r="D612" s="28" t="s">
        <v>1678</v>
      </c>
      <c r="E612" s="29">
        <v>10</v>
      </c>
      <c r="F612" s="28" t="s">
        <v>5</v>
      </c>
      <c r="G612" s="30">
        <v>113.28</v>
      </c>
      <c r="H612" s="31">
        <f t="shared" si="19"/>
        <v>1132.8</v>
      </c>
    </row>
    <row r="613" spans="1:8" ht="39.950000000000003" customHeight="1" x14ac:dyDescent="0.25">
      <c r="A613" s="26">
        <v>44926</v>
      </c>
      <c r="B613" s="26">
        <f t="shared" si="18"/>
        <v>44926</v>
      </c>
      <c r="C613" s="27">
        <v>1610002877</v>
      </c>
      <c r="D613" s="28" t="s">
        <v>732</v>
      </c>
      <c r="E613" s="29">
        <v>25</v>
      </c>
      <c r="F613" s="28" t="s">
        <v>5</v>
      </c>
      <c r="G613" s="30">
        <v>73.454999999999998</v>
      </c>
      <c r="H613" s="31">
        <f t="shared" si="19"/>
        <v>1836.375</v>
      </c>
    </row>
    <row r="614" spans="1:8" ht="39.950000000000003" customHeight="1" x14ac:dyDescent="0.25">
      <c r="A614" s="26">
        <v>44926</v>
      </c>
      <c r="B614" s="26">
        <f t="shared" si="18"/>
        <v>44926</v>
      </c>
      <c r="C614" s="27">
        <v>1610002879</v>
      </c>
      <c r="D614" s="28" t="s">
        <v>569</v>
      </c>
      <c r="E614" s="29">
        <v>3</v>
      </c>
      <c r="F614" s="28" t="s">
        <v>5</v>
      </c>
      <c r="G614" s="30">
        <v>454.005</v>
      </c>
      <c r="H614" s="31">
        <f t="shared" si="19"/>
        <v>1362.0149999999999</v>
      </c>
    </row>
    <row r="615" spans="1:8" ht="39.950000000000003" customHeight="1" x14ac:dyDescent="0.25">
      <c r="A615" s="26">
        <v>44926</v>
      </c>
      <c r="B615" s="26">
        <f t="shared" si="18"/>
        <v>44926</v>
      </c>
      <c r="C615" s="27">
        <v>1610002880</v>
      </c>
      <c r="D615" s="28" t="s">
        <v>1388</v>
      </c>
      <c r="E615" s="29">
        <v>2</v>
      </c>
      <c r="F615" s="28" t="s">
        <v>5</v>
      </c>
      <c r="G615" s="30">
        <v>39.825000000000003</v>
      </c>
      <c r="H615" s="31">
        <f t="shared" si="19"/>
        <v>79.650000000000006</v>
      </c>
    </row>
    <row r="616" spans="1:8" ht="39.950000000000003" customHeight="1" x14ac:dyDescent="0.25">
      <c r="A616" s="26">
        <v>44926</v>
      </c>
      <c r="B616" s="26">
        <f t="shared" si="18"/>
        <v>44926</v>
      </c>
      <c r="C616" s="27">
        <v>1610002883</v>
      </c>
      <c r="D616" s="28" t="s">
        <v>1409</v>
      </c>
      <c r="E616" s="29">
        <v>2</v>
      </c>
      <c r="F616" s="28" t="s">
        <v>5</v>
      </c>
      <c r="G616" s="30">
        <v>97.35</v>
      </c>
      <c r="H616" s="31">
        <f t="shared" si="19"/>
        <v>194.7</v>
      </c>
    </row>
    <row r="617" spans="1:8" ht="39.950000000000003" customHeight="1" x14ac:dyDescent="0.25">
      <c r="A617" s="26">
        <v>44926</v>
      </c>
      <c r="B617" s="26">
        <f t="shared" si="18"/>
        <v>44926</v>
      </c>
      <c r="C617" s="27">
        <v>1610002884</v>
      </c>
      <c r="D617" s="28" t="s">
        <v>96</v>
      </c>
      <c r="E617" s="29">
        <v>2</v>
      </c>
      <c r="F617" s="28" t="s">
        <v>2047</v>
      </c>
      <c r="G617" s="30">
        <v>172.57499999999999</v>
      </c>
      <c r="H617" s="31">
        <f t="shared" si="19"/>
        <v>345.15</v>
      </c>
    </row>
    <row r="618" spans="1:8" ht="39.950000000000003" customHeight="1" x14ac:dyDescent="0.25">
      <c r="A618" s="26">
        <v>44926</v>
      </c>
      <c r="B618" s="26">
        <f t="shared" si="18"/>
        <v>44926</v>
      </c>
      <c r="C618" s="27">
        <v>1610002885</v>
      </c>
      <c r="D618" s="28" t="s">
        <v>1462</v>
      </c>
      <c r="E618" s="29">
        <v>4</v>
      </c>
      <c r="F618" s="28" t="s">
        <v>2047</v>
      </c>
      <c r="G618" s="30">
        <v>194.7</v>
      </c>
      <c r="H618" s="31">
        <f t="shared" si="19"/>
        <v>778.8</v>
      </c>
    </row>
    <row r="619" spans="1:8" ht="39.950000000000003" customHeight="1" x14ac:dyDescent="0.25">
      <c r="A619" s="26">
        <v>44926</v>
      </c>
      <c r="B619" s="26">
        <f t="shared" si="18"/>
        <v>44926</v>
      </c>
      <c r="C619" s="27">
        <v>1610002886</v>
      </c>
      <c r="D619" s="28" t="s">
        <v>286</v>
      </c>
      <c r="E619" s="29">
        <v>2</v>
      </c>
      <c r="F619" s="28" t="s">
        <v>5</v>
      </c>
      <c r="G619" s="30">
        <v>600.03</v>
      </c>
      <c r="H619" s="31">
        <f t="shared" si="19"/>
        <v>1200.06</v>
      </c>
    </row>
    <row r="620" spans="1:8" ht="39.950000000000003" customHeight="1" x14ac:dyDescent="0.25">
      <c r="A620" s="26">
        <v>44926</v>
      </c>
      <c r="B620" s="26">
        <f t="shared" si="18"/>
        <v>44926</v>
      </c>
      <c r="C620" s="27">
        <v>1610002887</v>
      </c>
      <c r="D620" s="28" t="s">
        <v>973</v>
      </c>
      <c r="E620" s="29">
        <v>3</v>
      </c>
      <c r="F620" s="28" t="s">
        <v>5</v>
      </c>
      <c r="G620" s="30">
        <v>4256.8500000000004</v>
      </c>
      <c r="H620" s="31">
        <f t="shared" si="19"/>
        <v>12770.550000000001</v>
      </c>
    </row>
    <row r="621" spans="1:8" ht="39.950000000000003" customHeight="1" x14ac:dyDescent="0.25">
      <c r="A621" s="26">
        <v>44926</v>
      </c>
      <c r="B621" s="26">
        <f t="shared" si="18"/>
        <v>44926</v>
      </c>
      <c r="C621" s="27">
        <v>1610002888</v>
      </c>
      <c r="D621" s="28" t="s">
        <v>1379</v>
      </c>
      <c r="E621" s="29">
        <v>4</v>
      </c>
      <c r="F621" s="28" t="s">
        <v>5</v>
      </c>
      <c r="G621" s="30">
        <v>615.07500000000005</v>
      </c>
      <c r="H621" s="31">
        <f t="shared" si="19"/>
        <v>2460.3000000000002</v>
      </c>
    </row>
    <row r="622" spans="1:8" ht="39.950000000000003" customHeight="1" x14ac:dyDescent="0.25">
      <c r="A622" s="26">
        <v>44926</v>
      </c>
      <c r="B622" s="26">
        <f t="shared" si="18"/>
        <v>44926</v>
      </c>
      <c r="C622" s="27">
        <v>1610002889</v>
      </c>
      <c r="D622" s="28" t="s">
        <v>1408</v>
      </c>
      <c r="E622" s="29">
        <v>4</v>
      </c>
      <c r="F622" s="28" t="s">
        <v>5</v>
      </c>
      <c r="G622" s="30">
        <v>336.3</v>
      </c>
      <c r="H622" s="31">
        <f t="shared" si="19"/>
        <v>1345.2</v>
      </c>
    </row>
    <row r="623" spans="1:8" ht="39.950000000000003" customHeight="1" x14ac:dyDescent="0.25">
      <c r="A623" s="26">
        <v>44926</v>
      </c>
      <c r="B623" s="26">
        <f t="shared" si="18"/>
        <v>44926</v>
      </c>
      <c r="C623" s="27">
        <v>1610002895</v>
      </c>
      <c r="D623" s="28" t="s">
        <v>942</v>
      </c>
      <c r="E623" s="29">
        <v>48</v>
      </c>
      <c r="F623" s="28" t="s">
        <v>5</v>
      </c>
      <c r="G623" s="30">
        <v>84.96</v>
      </c>
      <c r="H623" s="31">
        <f t="shared" si="19"/>
        <v>4078.08</v>
      </c>
    </row>
    <row r="624" spans="1:8" ht="39.950000000000003" customHeight="1" x14ac:dyDescent="0.25">
      <c r="A624" s="26">
        <v>44926</v>
      </c>
      <c r="B624" s="26">
        <f t="shared" si="18"/>
        <v>44926</v>
      </c>
      <c r="C624" s="27">
        <v>1610002896</v>
      </c>
      <c r="D624" s="28" t="s">
        <v>947</v>
      </c>
      <c r="E624" s="29">
        <v>48</v>
      </c>
      <c r="F624" s="28" t="s">
        <v>5</v>
      </c>
      <c r="G624" s="30">
        <v>84.96</v>
      </c>
      <c r="H624" s="31">
        <f t="shared" si="19"/>
        <v>4078.08</v>
      </c>
    </row>
    <row r="625" spans="1:8" ht="39.950000000000003" customHeight="1" x14ac:dyDescent="0.25">
      <c r="A625" s="26">
        <v>44926</v>
      </c>
      <c r="B625" s="26">
        <f t="shared" si="18"/>
        <v>44926</v>
      </c>
      <c r="C625" s="27">
        <v>1610002898</v>
      </c>
      <c r="D625" s="28" t="s">
        <v>966</v>
      </c>
      <c r="E625" s="29">
        <v>4</v>
      </c>
      <c r="F625" s="28" t="s">
        <v>5</v>
      </c>
      <c r="G625" s="30">
        <v>76.459999999999994</v>
      </c>
      <c r="H625" s="31">
        <f t="shared" si="19"/>
        <v>305.83999999999997</v>
      </c>
    </row>
    <row r="626" spans="1:8" ht="39.950000000000003" customHeight="1" x14ac:dyDescent="0.25">
      <c r="A626" s="26">
        <v>44926</v>
      </c>
      <c r="B626" s="26">
        <f t="shared" si="18"/>
        <v>44926</v>
      </c>
      <c r="C626" s="27">
        <v>1610002899</v>
      </c>
      <c r="D626" s="28" t="s">
        <v>943</v>
      </c>
      <c r="E626" s="29">
        <v>48</v>
      </c>
      <c r="F626" s="28" t="s">
        <v>5</v>
      </c>
      <c r="G626" s="30">
        <v>84.96</v>
      </c>
      <c r="H626" s="31">
        <f t="shared" si="19"/>
        <v>4078.08</v>
      </c>
    </row>
    <row r="627" spans="1:8" ht="39.950000000000003" customHeight="1" x14ac:dyDescent="0.25">
      <c r="A627" s="26">
        <v>44926</v>
      </c>
      <c r="B627" s="26">
        <f t="shared" si="18"/>
        <v>44926</v>
      </c>
      <c r="C627" s="27">
        <v>1610002902</v>
      </c>
      <c r="D627" s="28" t="s">
        <v>830</v>
      </c>
      <c r="E627" s="29">
        <v>2</v>
      </c>
      <c r="F627" s="28" t="s">
        <v>5</v>
      </c>
      <c r="G627" s="30">
        <v>1</v>
      </c>
      <c r="H627" s="31">
        <f t="shared" si="19"/>
        <v>2</v>
      </c>
    </row>
    <row r="628" spans="1:8" ht="39.950000000000003" customHeight="1" x14ac:dyDescent="0.25">
      <c r="A628" s="26">
        <v>44926</v>
      </c>
      <c r="B628" s="26">
        <f t="shared" si="18"/>
        <v>44926</v>
      </c>
      <c r="C628" s="27">
        <v>1610002903</v>
      </c>
      <c r="D628" s="28" t="s">
        <v>1663</v>
      </c>
      <c r="E628" s="29">
        <v>38</v>
      </c>
      <c r="F628" s="28" t="s">
        <v>5</v>
      </c>
      <c r="G628" s="30">
        <v>9.3205633999999993</v>
      </c>
      <c r="H628" s="31">
        <f t="shared" si="19"/>
        <v>354.18140919999996</v>
      </c>
    </row>
    <row r="629" spans="1:8" ht="39.950000000000003" customHeight="1" x14ac:dyDescent="0.25">
      <c r="A629" s="26">
        <v>44926</v>
      </c>
      <c r="B629" s="26">
        <f t="shared" si="18"/>
        <v>44926</v>
      </c>
      <c r="C629" s="27">
        <v>1610002904</v>
      </c>
      <c r="D629" s="28" t="s">
        <v>885</v>
      </c>
      <c r="E629" s="29">
        <v>6</v>
      </c>
      <c r="F629" s="28" t="s">
        <v>5</v>
      </c>
      <c r="G629" s="30">
        <v>1755.25</v>
      </c>
      <c r="H629" s="31">
        <f t="shared" si="19"/>
        <v>10531.5</v>
      </c>
    </row>
    <row r="630" spans="1:8" ht="39.950000000000003" customHeight="1" x14ac:dyDescent="0.25">
      <c r="A630" s="26">
        <v>44926</v>
      </c>
      <c r="B630" s="26">
        <f t="shared" si="18"/>
        <v>44926</v>
      </c>
      <c r="C630" s="27">
        <v>1610002905</v>
      </c>
      <c r="D630" s="28" t="s">
        <v>232</v>
      </c>
      <c r="E630" s="29">
        <v>24</v>
      </c>
      <c r="F630" s="28" t="s">
        <v>5</v>
      </c>
      <c r="G630" s="30">
        <v>450</v>
      </c>
      <c r="H630" s="31">
        <f t="shared" si="19"/>
        <v>10800</v>
      </c>
    </row>
    <row r="631" spans="1:8" ht="39.950000000000003" customHeight="1" x14ac:dyDescent="0.25">
      <c r="A631" s="26">
        <v>44926</v>
      </c>
      <c r="B631" s="26">
        <f t="shared" si="18"/>
        <v>44926</v>
      </c>
      <c r="C631" s="27">
        <v>1610002910</v>
      </c>
      <c r="D631" s="28" t="s">
        <v>963</v>
      </c>
      <c r="E631" s="29">
        <v>7</v>
      </c>
      <c r="F631" s="28" t="s">
        <v>5</v>
      </c>
      <c r="G631" s="30">
        <v>208</v>
      </c>
      <c r="H631" s="31">
        <f t="shared" si="19"/>
        <v>1456</v>
      </c>
    </row>
    <row r="632" spans="1:8" ht="39.950000000000003" customHeight="1" x14ac:dyDescent="0.25">
      <c r="A632" s="26">
        <v>44926</v>
      </c>
      <c r="B632" s="26">
        <f t="shared" si="18"/>
        <v>44926</v>
      </c>
      <c r="C632" s="27">
        <v>1610002913</v>
      </c>
      <c r="D632" s="28" t="s">
        <v>968</v>
      </c>
      <c r="E632" s="29">
        <v>139</v>
      </c>
      <c r="F632" s="28" t="s">
        <v>5</v>
      </c>
      <c r="G632" s="30">
        <v>130</v>
      </c>
      <c r="H632" s="31">
        <f t="shared" si="19"/>
        <v>18070</v>
      </c>
    </row>
    <row r="633" spans="1:8" ht="39.950000000000003" customHeight="1" x14ac:dyDescent="0.25">
      <c r="A633" s="26">
        <v>44926</v>
      </c>
      <c r="B633" s="26">
        <f t="shared" si="18"/>
        <v>44926</v>
      </c>
      <c r="C633" s="27">
        <v>1610002914</v>
      </c>
      <c r="D633" s="28" t="s">
        <v>919</v>
      </c>
      <c r="E633" s="29">
        <v>87</v>
      </c>
      <c r="F633" s="28" t="s">
        <v>5</v>
      </c>
      <c r="G633" s="30">
        <v>116.4100145</v>
      </c>
      <c r="H633" s="31">
        <f t="shared" si="19"/>
        <v>10127.6712615</v>
      </c>
    </row>
    <row r="634" spans="1:8" ht="39.950000000000003" customHeight="1" x14ac:dyDescent="0.25">
      <c r="A634" s="26">
        <v>44926</v>
      </c>
      <c r="B634" s="26">
        <f t="shared" si="18"/>
        <v>44926</v>
      </c>
      <c r="C634" s="27">
        <v>1610002916</v>
      </c>
      <c r="D634" s="28" t="s">
        <v>946</v>
      </c>
      <c r="E634" s="29">
        <v>33</v>
      </c>
      <c r="F634" s="28" t="s">
        <v>5</v>
      </c>
      <c r="G634" s="30">
        <v>175</v>
      </c>
      <c r="H634" s="31">
        <f t="shared" si="19"/>
        <v>5775</v>
      </c>
    </row>
    <row r="635" spans="1:8" ht="39.950000000000003" customHeight="1" x14ac:dyDescent="0.25">
      <c r="A635" s="26">
        <v>44926</v>
      </c>
      <c r="B635" s="26">
        <f t="shared" si="18"/>
        <v>44926</v>
      </c>
      <c r="C635" s="27">
        <v>1610002918</v>
      </c>
      <c r="D635" s="28" t="s">
        <v>401</v>
      </c>
      <c r="E635" s="29">
        <v>104</v>
      </c>
      <c r="F635" s="28" t="s">
        <v>5</v>
      </c>
      <c r="G635" s="30">
        <v>24</v>
      </c>
      <c r="H635" s="31">
        <f t="shared" si="19"/>
        <v>2496</v>
      </c>
    </row>
    <row r="636" spans="1:8" ht="39.950000000000003" customHeight="1" x14ac:dyDescent="0.25">
      <c r="A636" s="26">
        <v>44926</v>
      </c>
      <c r="B636" s="26">
        <f t="shared" si="18"/>
        <v>44926</v>
      </c>
      <c r="C636" s="27">
        <v>1610002919</v>
      </c>
      <c r="D636" s="28" t="s">
        <v>425</v>
      </c>
      <c r="E636" s="29">
        <v>50</v>
      </c>
      <c r="F636" s="28" t="s">
        <v>5</v>
      </c>
      <c r="G636" s="30">
        <v>2218.4</v>
      </c>
      <c r="H636" s="31">
        <f t="shared" si="19"/>
        <v>110920</v>
      </c>
    </row>
    <row r="637" spans="1:8" ht="39.950000000000003" customHeight="1" x14ac:dyDescent="0.25">
      <c r="A637" s="26">
        <v>44926</v>
      </c>
      <c r="B637" s="26">
        <f t="shared" si="18"/>
        <v>44926</v>
      </c>
      <c r="C637" s="27">
        <v>1610002921</v>
      </c>
      <c r="D637" s="28" t="s">
        <v>1449</v>
      </c>
      <c r="E637" s="29">
        <v>2</v>
      </c>
      <c r="F637" s="28" t="s">
        <v>5</v>
      </c>
      <c r="G637" s="30">
        <v>8094.8</v>
      </c>
      <c r="H637" s="31">
        <f t="shared" si="19"/>
        <v>16189.6</v>
      </c>
    </row>
    <row r="638" spans="1:8" ht="39.950000000000003" customHeight="1" x14ac:dyDescent="0.25">
      <c r="A638" s="26">
        <v>44926</v>
      </c>
      <c r="B638" s="26">
        <f t="shared" si="18"/>
        <v>44926</v>
      </c>
      <c r="C638" s="27">
        <v>1610002924</v>
      </c>
      <c r="D638" s="28" t="s">
        <v>949</v>
      </c>
      <c r="E638" s="29">
        <v>70</v>
      </c>
      <c r="F638" s="28" t="s">
        <v>5</v>
      </c>
      <c r="G638" s="30">
        <v>374</v>
      </c>
      <c r="H638" s="31">
        <f t="shared" si="19"/>
        <v>26180</v>
      </c>
    </row>
    <row r="639" spans="1:8" ht="39.950000000000003" customHeight="1" x14ac:dyDescent="0.25">
      <c r="A639" s="26">
        <v>44926</v>
      </c>
      <c r="B639" s="26">
        <f t="shared" si="18"/>
        <v>44926</v>
      </c>
      <c r="C639" s="27">
        <v>1610002925</v>
      </c>
      <c r="D639" s="28" t="s">
        <v>1680</v>
      </c>
      <c r="E639" s="29">
        <v>20</v>
      </c>
      <c r="F639" s="28" t="s">
        <v>5</v>
      </c>
      <c r="G639" s="30">
        <v>2500</v>
      </c>
      <c r="H639" s="31">
        <f t="shared" si="19"/>
        <v>50000</v>
      </c>
    </row>
    <row r="640" spans="1:8" ht="39.950000000000003" customHeight="1" x14ac:dyDescent="0.25">
      <c r="A640" s="26">
        <v>44926</v>
      </c>
      <c r="B640" s="26">
        <f t="shared" si="18"/>
        <v>44926</v>
      </c>
      <c r="C640" s="27">
        <v>1610002928</v>
      </c>
      <c r="D640" s="28" t="s">
        <v>526</v>
      </c>
      <c r="E640" s="29">
        <v>350</v>
      </c>
      <c r="F640" s="28" t="s">
        <v>5</v>
      </c>
      <c r="G640" s="30">
        <v>708</v>
      </c>
      <c r="H640" s="31">
        <f t="shared" si="19"/>
        <v>247800</v>
      </c>
    </row>
    <row r="641" spans="1:8" ht="39.950000000000003" customHeight="1" x14ac:dyDescent="0.25">
      <c r="A641" s="26">
        <v>44926</v>
      </c>
      <c r="B641" s="26">
        <f t="shared" si="18"/>
        <v>44926</v>
      </c>
      <c r="C641" s="27">
        <v>1610002932</v>
      </c>
      <c r="D641" s="28" t="s">
        <v>525</v>
      </c>
      <c r="E641" s="29">
        <v>80</v>
      </c>
      <c r="F641" s="28" t="s">
        <v>5</v>
      </c>
      <c r="G641" s="30">
        <v>141.6</v>
      </c>
      <c r="H641" s="31">
        <f t="shared" si="19"/>
        <v>11328</v>
      </c>
    </row>
    <row r="642" spans="1:8" ht="39.950000000000003" customHeight="1" x14ac:dyDescent="0.25">
      <c r="A642" s="26">
        <v>44926</v>
      </c>
      <c r="B642" s="26">
        <f t="shared" si="18"/>
        <v>44926</v>
      </c>
      <c r="C642" s="27">
        <v>1610002934</v>
      </c>
      <c r="D642" s="28" t="s">
        <v>394</v>
      </c>
      <c r="E642" s="29">
        <v>81</v>
      </c>
      <c r="F642" s="28" t="s">
        <v>5</v>
      </c>
      <c r="G642" s="30">
        <v>1121</v>
      </c>
      <c r="H642" s="31">
        <f t="shared" si="19"/>
        <v>90801</v>
      </c>
    </row>
    <row r="643" spans="1:8" ht="39.950000000000003" customHeight="1" x14ac:dyDescent="0.25">
      <c r="A643" s="26">
        <v>44926</v>
      </c>
      <c r="B643" s="26">
        <f t="shared" si="18"/>
        <v>44926</v>
      </c>
      <c r="C643" s="27">
        <v>1610002935</v>
      </c>
      <c r="D643" s="28" t="s">
        <v>395</v>
      </c>
      <c r="E643" s="29">
        <v>90</v>
      </c>
      <c r="F643" s="28" t="s">
        <v>5</v>
      </c>
      <c r="G643" s="30">
        <v>1121</v>
      </c>
      <c r="H643" s="31">
        <f t="shared" si="19"/>
        <v>100890</v>
      </c>
    </row>
    <row r="644" spans="1:8" ht="39.950000000000003" customHeight="1" x14ac:dyDescent="0.25">
      <c r="A644" s="26">
        <v>44926</v>
      </c>
      <c r="B644" s="26">
        <f t="shared" si="18"/>
        <v>44926</v>
      </c>
      <c r="C644" s="27">
        <v>1610002936</v>
      </c>
      <c r="D644" s="28" t="s">
        <v>231</v>
      </c>
      <c r="E644" s="29">
        <v>1786</v>
      </c>
      <c r="F644" s="28" t="s">
        <v>5</v>
      </c>
      <c r="G644" s="30">
        <v>516.22855500000003</v>
      </c>
      <c r="H644" s="31">
        <f t="shared" si="19"/>
        <v>921984.19923000003</v>
      </c>
    </row>
    <row r="645" spans="1:8" ht="39.950000000000003" customHeight="1" x14ac:dyDescent="0.25">
      <c r="A645" s="26">
        <v>44926</v>
      </c>
      <c r="B645" s="26">
        <f t="shared" si="18"/>
        <v>44926</v>
      </c>
      <c r="C645" s="27">
        <v>1610002937</v>
      </c>
      <c r="D645" s="28" t="s">
        <v>1390</v>
      </c>
      <c r="E645" s="29">
        <v>4</v>
      </c>
      <c r="F645" s="28" t="s">
        <v>5</v>
      </c>
      <c r="G645" s="30">
        <v>4394.91</v>
      </c>
      <c r="H645" s="31">
        <f t="shared" si="19"/>
        <v>17579.64</v>
      </c>
    </row>
    <row r="646" spans="1:8" ht="39.950000000000003" customHeight="1" x14ac:dyDescent="0.25">
      <c r="A646" s="26">
        <v>44926</v>
      </c>
      <c r="B646" s="26">
        <f t="shared" si="18"/>
        <v>44926</v>
      </c>
      <c r="C646" s="27">
        <v>1610002938</v>
      </c>
      <c r="D646" s="28" t="s">
        <v>1393</v>
      </c>
      <c r="E646" s="29">
        <v>4</v>
      </c>
      <c r="F646" s="28" t="s">
        <v>5</v>
      </c>
      <c r="G646" s="30">
        <v>3380.7</v>
      </c>
      <c r="H646" s="31">
        <f t="shared" si="19"/>
        <v>13522.8</v>
      </c>
    </row>
    <row r="647" spans="1:8" ht="39.950000000000003" customHeight="1" x14ac:dyDescent="0.25">
      <c r="A647" s="26">
        <v>44926</v>
      </c>
      <c r="B647" s="26">
        <f t="shared" si="18"/>
        <v>44926</v>
      </c>
      <c r="C647" s="27">
        <v>1610002939</v>
      </c>
      <c r="D647" s="28" t="s">
        <v>200</v>
      </c>
      <c r="E647" s="29">
        <v>4</v>
      </c>
      <c r="F647" s="28" t="s">
        <v>5</v>
      </c>
      <c r="G647" s="30">
        <v>3151.5</v>
      </c>
      <c r="H647" s="31">
        <f t="shared" si="19"/>
        <v>12606</v>
      </c>
    </row>
    <row r="648" spans="1:8" ht="39.950000000000003" customHeight="1" x14ac:dyDescent="0.25">
      <c r="A648" s="26">
        <v>44926</v>
      </c>
      <c r="B648" s="26">
        <f t="shared" ref="B648:B711" si="20">+A648</f>
        <v>44926</v>
      </c>
      <c r="C648" s="27">
        <v>1610002940</v>
      </c>
      <c r="D648" s="28" t="s">
        <v>202</v>
      </c>
      <c r="E648" s="29">
        <v>4</v>
      </c>
      <c r="F648" s="28" t="s">
        <v>5</v>
      </c>
      <c r="G648" s="30">
        <v>3151.5</v>
      </c>
      <c r="H648" s="31">
        <f t="shared" ref="H648:H711" si="21">+G648*E648</f>
        <v>12606</v>
      </c>
    </row>
    <row r="649" spans="1:8" ht="39.950000000000003" customHeight="1" x14ac:dyDescent="0.25">
      <c r="A649" s="26">
        <v>44926</v>
      </c>
      <c r="B649" s="26">
        <f t="shared" si="20"/>
        <v>44926</v>
      </c>
      <c r="C649" s="27">
        <v>1610002941</v>
      </c>
      <c r="D649" s="28" t="s">
        <v>201</v>
      </c>
      <c r="E649" s="29">
        <v>4</v>
      </c>
      <c r="F649" s="28" t="s">
        <v>5</v>
      </c>
      <c r="G649" s="30">
        <v>2704.56</v>
      </c>
      <c r="H649" s="31">
        <f t="shared" si="21"/>
        <v>10818.24</v>
      </c>
    </row>
    <row r="650" spans="1:8" ht="39.950000000000003" customHeight="1" x14ac:dyDescent="0.25">
      <c r="A650" s="26">
        <v>44926</v>
      </c>
      <c r="B650" s="26">
        <f t="shared" si="20"/>
        <v>44926</v>
      </c>
      <c r="C650" s="27">
        <v>1610002943</v>
      </c>
      <c r="D650" s="28" t="s">
        <v>935</v>
      </c>
      <c r="E650" s="29">
        <v>60</v>
      </c>
      <c r="F650" s="28" t="s">
        <v>5</v>
      </c>
      <c r="G650" s="30">
        <v>137.49027240000001</v>
      </c>
      <c r="H650" s="31">
        <f t="shared" si="21"/>
        <v>8249.4163440000011</v>
      </c>
    </row>
    <row r="651" spans="1:8" ht="39.950000000000003" customHeight="1" x14ac:dyDescent="0.25">
      <c r="A651" s="26">
        <v>44926</v>
      </c>
      <c r="B651" s="26">
        <f t="shared" si="20"/>
        <v>44926</v>
      </c>
      <c r="C651" s="27">
        <v>1610002944</v>
      </c>
      <c r="D651" s="28" t="s">
        <v>924</v>
      </c>
      <c r="E651" s="29">
        <v>72</v>
      </c>
      <c r="F651" s="28" t="s">
        <v>5</v>
      </c>
      <c r="G651" s="30">
        <v>192.29</v>
      </c>
      <c r="H651" s="31">
        <f t="shared" si="21"/>
        <v>13844.88</v>
      </c>
    </row>
    <row r="652" spans="1:8" ht="39.950000000000003" customHeight="1" x14ac:dyDescent="0.25">
      <c r="A652" s="26">
        <v>44926</v>
      </c>
      <c r="B652" s="26">
        <f t="shared" si="20"/>
        <v>44926</v>
      </c>
      <c r="C652" s="27">
        <v>1610002945</v>
      </c>
      <c r="D652" s="28" t="s">
        <v>453</v>
      </c>
      <c r="E652" s="29">
        <v>4</v>
      </c>
      <c r="F652" s="28" t="s">
        <v>5</v>
      </c>
      <c r="G652" s="30">
        <v>56404</v>
      </c>
      <c r="H652" s="31">
        <f t="shared" si="21"/>
        <v>225616</v>
      </c>
    </row>
    <row r="653" spans="1:8" ht="39.950000000000003" customHeight="1" x14ac:dyDescent="0.25">
      <c r="A653" s="26">
        <v>44926</v>
      </c>
      <c r="B653" s="26">
        <f t="shared" si="20"/>
        <v>44926</v>
      </c>
      <c r="C653" s="27">
        <v>1610002948</v>
      </c>
      <c r="D653" s="28" t="s">
        <v>522</v>
      </c>
      <c r="E653" s="29">
        <v>2</v>
      </c>
      <c r="F653" s="28" t="s">
        <v>5</v>
      </c>
      <c r="G653" s="30">
        <v>1595.5252</v>
      </c>
      <c r="H653" s="31">
        <f t="shared" si="21"/>
        <v>3191.0504000000001</v>
      </c>
    </row>
    <row r="654" spans="1:8" ht="39.950000000000003" customHeight="1" x14ac:dyDescent="0.25">
      <c r="A654" s="26">
        <v>44926</v>
      </c>
      <c r="B654" s="26">
        <f t="shared" si="20"/>
        <v>44926</v>
      </c>
      <c r="C654" s="27">
        <v>1610002949</v>
      </c>
      <c r="D654" s="28" t="s">
        <v>523</v>
      </c>
      <c r="E654" s="29">
        <v>1</v>
      </c>
      <c r="F654" s="28" t="s">
        <v>5</v>
      </c>
      <c r="G654" s="30">
        <v>4070.3863999999999</v>
      </c>
      <c r="H654" s="31">
        <f t="shared" si="21"/>
        <v>4070.3863999999999</v>
      </c>
    </row>
    <row r="655" spans="1:8" ht="39.950000000000003" customHeight="1" x14ac:dyDescent="0.25">
      <c r="A655" s="26">
        <v>44926</v>
      </c>
      <c r="B655" s="26">
        <f t="shared" si="20"/>
        <v>44926</v>
      </c>
      <c r="C655" s="27">
        <v>1610002952</v>
      </c>
      <c r="D655" s="28" t="s">
        <v>1826</v>
      </c>
      <c r="E655" s="29">
        <v>728</v>
      </c>
      <c r="F655" s="28" t="s">
        <v>5</v>
      </c>
      <c r="G655" s="30">
        <v>100</v>
      </c>
      <c r="H655" s="31">
        <f t="shared" si="21"/>
        <v>72800</v>
      </c>
    </row>
    <row r="656" spans="1:8" ht="39.950000000000003" customHeight="1" x14ac:dyDescent="0.25">
      <c r="A656" s="26">
        <v>44926</v>
      </c>
      <c r="B656" s="26">
        <f t="shared" si="20"/>
        <v>44926</v>
      </c>
      <c r="C656" s="27">
        <v>1610002953</v>
      </c>
      <c r="D656" s="28" t="s">
        <v>1221</v>
      </c>
      <c r="E656" s="29">
        <v>105</v>
      </c>
      <c r="F656" s="28" t="s">
        <v>5</v>
      </c>
      <c r="G656" s="30">
        <v>41.340952399999999</v>
      </c>
      <c r="H656" s="31">
        <f t="shared" si="21"/>
        <v>4340.8000019999999</v>
      </c>
    </row>
    <row r="657" spans="1:8" ht="39.950000000000003" customHeight="1" x14ac:dyDescent="0.25">
      <c r="A657" s="26">
        <v>44926</v>
      </c>
      <c r="B657" s="26">
        <f t="shared" si="20"/>
        <v>44926</v>
      </c>
      <c r="C657" s="27">
        <v>1610002955</v>
      </c>
      <c r="D657" s="28" t="s">
        <v>1350</v>
      </c>
      <c r="E657" s="29">
        <v>12</v>
      </c>
      <c r="F657" s="28" t="s">
        <v>5</v>
      </c>
      <c r="G657" s="30">
        <v>772.9</v>
      </c>
      <c r="H657" s="31">
        <f t="shared" si="21"/>
        <v>9274.7999999999993</v>
      </c>
    </row>
    <row r="658" spans="1:8" ht="39.950000000000003" customHeight="1" x14ac:dyDescent="0.25">
      <c r="A658" s="26">
        <v>44926</v>
      </c>
      <c r="B658" s="26">
        <f t="shared" si="20"/>
        <v>44926</v>
      </c>
      <c r="C658" s="27">
        <v>1610002957</v>
      </c>
      <c r="D658" s="28" t="s">
        <v>389</v>
      </c>
      <c r="E658" s="29">
        <v>500</v>
      </c>
      <c r="F658" s="28" t="s">
        <v>5</v>
      </c>
      <c r="G658" s="30">
        <v>6.4691533000000003</v>
      </c>
      <c r="H658" s="31">
        <f t="shared" si="21"/>
        <v>3234.57665</v>
      </c>
    </row>
    <row r="659" spans="1:8" ht="39.950000000000003" customHeight="1" x14ac:dyDescent="0.25">
      <c r="A659" s="26">
        <v>44926</v>
      </c>
      <c r="B659" s="26">
        <f t="shared" si="20"/>
        <v>44926</v>
      </c>
      <c r="C659" s="27">
        <v>1610002960</v>
      </c>
      <c r="D659" s="28" t="s">
        <v>948</v>
      </c>
      <c r="E659" s="29">
        <v>4</v>
      </c>
      <c r="F659" s="28" t="s">
        <v>5</v>
      </c>
      <c r="G659" s="30">
        <v>250</v>
      </c>
      <c r="H659" s="31">
        <f t="shared" si="21"/>
        <v>1000</v>
      </c>
    </row>
    <row r="660" spans="1:8" ht="39.950000000000003" customHeight="1" x14ac:dyDescent="0.25">
      <c r="A660" s="26">
        <v>44926</v>
      </c>
      <c r="B660" s="26">
        <f t="shared" si="20"/>
        <v>44926</v>
      </c>
      <c r="C660" s="27">
        <v>1610002961</v>
      </c>
      <c r="D660" s="28" t="s">
        <v>1587</v>
      </c>
      <c r="E660" s="29">
        <v>7</v>
      </c>
      <c r="F660" s="28" t="s">
        <v>5</v>
      </c>
      <c r="G660" s="30">
        <v>758.57479999999998</v>
      </c>
      <c r="H660" s="31">
        <f t="shared" si="21"/>
        <v>5310.0235999999995</v>
      </c>
    </row>
    <row r="661" spans="1:8" ht="39.950000000000003" customHeight="1" x14ac:dyDescent="0.25">
      <c r="A661" s="26">
        <v>44926</v>
      </c>
      <c r="B661" s="26">
        <f t="shared" si="20"/>
        <v>44926</v>
      </c>
      <c r="C661" s="27">
        <v>1610002962</v>
      </c>
      <c r="D661" s="28" t="s">
        <v>129</v>
      </c>
      <c r="E661" s="29">
        <v>7</v>
      </c>
      <c r="F661" s="28" t="s">
        <v>5</v>
      </c>
      <c r="G661" s="30">
        <v>506.37262500000003</v>
      </c>
      <c r="H661" s="31">
        <f t="shared" si="21"/>
        <v>3544.6083750000003</v>
      </c>
    </row>
    <row r="662" spans="1:8" ht="39.950000000000003" customHeight="1" x14ac:dyDescent="0.25">
      <c r="A662" s="26">
        <v>44926</v>
      </c>
      <c r="B662" s="26">
        <f t="shared" si="20"/>
        <v>44926</v>
      </c>
      <c r="C662" s="27">
        <v>1610002963</v>
      </c>
      <c r="D662" s="28" t="s">
        <v>710</v>
      </c>
      <c r="E662" s="29">
        <v>100</v>
      </c>
      <c r="F662" s="28" t="s">
        <v>5</v>
      </c>
      <c r="G662" s="30">
        <v>1.1000000000000001</v>
      </c>
      <c r="H662" s="31">
        <f t="shared" si="21"/>
        <v>110.00000000000001</v>
      </c>
    </row>
    <row r="663" spans="1:8" ht="39.950000000000003" customHeight="1" x14ac:dyDescent="0.25">
      <c r="A663" s="26">
        <v>44926</v>
      </c>
      <c r="B663" s="26">
        <f t="shared" si="20"/>
        <v>44926</v>
      </c>
      <c r="C663" s="27">
        <v>1610002964</v>
      </c>
      <c r="D663" s="28" t="s">
        <v>969</v>
      </c>
      <c r="E663" s="29">
        <v>1000</v>
      </c>
      <c r="F663" s="28" t="s">
        <v>5</v>
      </c>
      <c r="G663" s="30">
        <v>90</v>
      </c>
      <c r="H663" s="31">
        <f t="shared" si="21"/>
        <v>90000</v>
      </c>
    </row>
    <row r="664" spans="1:8" ht="39.950000000000003" customHeight="1" x14ac:dyDescent="0.25">
      <c r="A664" s="26">
        <v>44926</v>
      </c>
      <c r="B664" s="26">
        <f t="shared" si="20"/>
        <v>44926</v>
      </c>
      <c r="C664" s="27">
        <v>1610002965</v>
      </c>
      <c r="D664" s="28" t="s">
        <v>1827</v>
      </c>
      <c r="E664" s="29">
        <v>74</v>
      </c>
      <c r="F664" s="28" t="s">
        <v>5</v>
      </c>
      <c r="G664" s="30">
        <v>2250.3780000000002</v>
      </c>
      <c r="H664" s="31">
        <f t="shared" si="21"/>
        <v>166527.97200000001</v>
      </c>
    </row>
    <row r="665" spans="1:8" ht="39.950000000000003" customHeight="1" x14ac:dyDescent="0.25">
      <c r="A665" s="26">
        <v>44926</v>
      </c>
      <c r="B665" s="26">
        <f t="shared" si="20"/>
        <v>44926</v>
      </c>
      <c r="C665" s="27">
        <v>1610002968</v>
      </c>
      <c r="D665" s="28" t="s">
        <v>964</v>
      </c>
      <c r="E665" s="29">
        <v>13</v>
      </c>
      <c r="F665" s="28" t="s">
        <v>5</v>
      </c>
      <c r="G665" s="30">
        <v>94.23</v>
      </c>
      <c r="H665" s="31">
        <f t="shared" si="21"/>
        <v>1224.99</v>
      </c>
    </row>
    <row r="666" spans="1:8" ht="39.950000000000003" customHeight="1" x14ac:dyDescent="0.25">
      <c r="A666" s="26">
        <v>44926</v>
      </c>
      <c r="B666" s="26">
        <f t="shared" si="20"/>
        <v>44926</v>
      </c>
      <c r="C666" s="27">
        <v>1610002969</v>
      </c>
      <c r="D666" s="28" t="s">
        <v>1828</v>
      </c>
      <c r="E666" s="29">
        <v>68</v>
      </c>
      <c r="F666" s="28" t="s">
        <v>5</v>
      </c>
      <c r="G666" s="30">
        <v>242.66</v>
      </c>
      <c r="H666" s="31">
        <f t="shared" si="21"/>
        <v>16500.88</v>
      </c>
    </row>
    <row r="667" spans="1:8" ht="39.950000000000003" customHeight="1" x14ac:dyDescent="0.25">
      <c r="A667" s="26">
        <v>44926</v>
      </c>
      <c r="B667" s="26">
        <f t="shared" si="20"/>
        <v>44926</v>
      </c>
      <c r="C667" s="27">
        <v>1610002970</v>
      </c>
      <c r="D667" s="28" t="s">
        <v>1829</v>
      </c>
      <c r="E667" s="29">
        <v>64</v>
      </c>
      <c r="F667" s="28" t="s">
        <v>5</v>
      </c>
      <c r="G667" s="30">
        <v>101.22</v>
      </c>
      <c r="H667" s="31">
        <f t="shared" si="21"/>
        <v>6478.08</v>
      </c>
    </row>
    <row r="668" spans="1:8" ht="39.950000000000003" customHeight="1" x14ac:dyDescent="0.25">
      <c r="A668" s="26">
        <v>44926</v>
      </c>
      <c r="B668" s="26">
        <f t="shared" si="20"/>
        <v>44926</v>
      </c>
      <c r="C668" s="27">
        <v>1610002971</v>
      </c>
      <c r="D668" s="28" t="s">
        <v>1830</v>
      </c>
      <c r="E668" s="29">
        <v>66</v>
      </c>
      <c r="F668" s="28" t="s">
        <v>5</v>
      </c>
      <c r="G668" s="30">
        <v>380.55</v>
      </c>
      <c r="H668" s="31">
        <f t="shared" si="21"/>
        <v>25116.3</v>
      </c>
    </row>
    <row r="669" spans="1:8" ht="39.950000000000003" customHeight="1" x14ac:dyDescent="0.25">
      <c r="A669" s="26">
        <v>44926</v>
      </c>
      <c r="B669" s="26">
        <f t="shared" si="20"/>
        <v>44926</v>
      </c>
      <c r="C669" s="27">
        <v>1610002972</v>
      </c>
      <c r="D669" s="28" t="s">
        <v>1831</v>
      </c>
      <c r="E669" s="29">
        <v>36</v>
      </c>
      <c r="F669" s="28" t="s">
        <v>5</v>
      </c>
      <c r="G669" s="30">
        <v>470</v>
      </c>
      <c r="H669" s="31">
        <f t="shared" si="21"/>
        <v>16920</v>
      </c>
    </row>
    <row r="670" spans="1:8" ht="39.950000000000003" customHeight="1" x14ac:dyDescent="0.25">
      <c r="A670" s="26">
        <v>44926</v>
      </c>
      <c r="B670" s="26">
        <f t="shared" si="20"/>
        <v>44926</v>
      </c>
      <c r="C670" s="27">
        <v>1610002973</v>
      </c>
      <c r="D670" s="28" t="s">
        <v>1832</v>
      </c>
      <c r="E670" s="29">
        <v>600</v>
      </c>
      <c r="F670" s="28" t="s">
        <v>5</v>
      </c>
      <c r="G670" s="30">
        <v>29.5944</v>
      </c>
      <c r="H670" s="31">
        <f t="shared" si="21"/>
        <v>17756.64</v>
      </c>
    </row>
    <row r="671" spans="1:8" ht="39.950000000000003" customHeight="1" x14ac:dyDescent="0.25">
      <c r="A671" s="26">
        <v>44926</v>
      </c>
      <c r="B671" s="26">
        <f t="shared" si="20"/>
        <v>44926</v>
      </c>
      <c r="C671" s="27">
        <v>1610002974</v>
      </c>
      <c r="D671" s="28" t="s">
        <v>1833</v>
      </c>
      <c r="E671" s="29">
        <v>3000</v>
      </c>
      <c r="F671" s="28" t="s">
        <v>5</v>
      </c>
      <c r="G671" s="30">
        <v>26.113399999999999</v>
      </c>
      <c r="H671" s="31">
        <f t="shared" si="21"/>
        <v>78340.2</v>
      </c>
    </row>
    <row r="672" spans="1:8" ht="39.950000000000003" customHeight="1" x14ac:dyDescent="0.25">
      <c r="A672" s="26">
        <v>44926</v>
      </c>
      <c r="B672" s="26">
        <f t="shared" si="20"/>
        <v>44926</v>
      </c>
      <c r="C672" s="27">
        <v>1610002975</v>
      </c>
      <c r="D672" s="28" t="s">
        <v>1834</v>
      </c>
      <c r="E672" s="29">
        <v>3000</v>
      </c>
      <c r="F672" s="28" t="s">
        <v>5</v>
      </c>
      <c r="G672" s="30">
        <v>26.113399999999999</v>
      </c>
      <c r="H672" s="31">
        <f t="shared" si="21"/>
        <v>78340.2</v>
      </c>
    </row>
    <row r="673" spans="1:8" ht="39.950000000000003" customHeight="1" x14ac:dyDescent="0.25">
      <c r="A673" s="26">
        <v>44926</v>
      </c>
      <c r="B673" s="26">
        <f t="shared" si="20"/>
        <v>44926</v>
      </c>
      <c r="C673" s="27">
        <v>1610002976</v>
      </c>
      <c r="D673" s="28" t="s">
        <v>1835</v>
      </c>
      <c r="E673" s="29">
        <v>2000</v>
      </c>
      <c r="F673" s="28" t="s">
        <v>5</v>
      </c>
      <c r="G673" s="30">
        <v>26.113399999999999</v>
      </c>
      <c r="H673" s="31">
        <f t="shared" si="21"/>
        <v>52226.799999999996</v>
      </c>
    </row>
    <row r="674" spans="1:8" ht="39.950000000000003" customHeight="1" x14ac:dyDescent="0.25">
      <c r="A674" s="26">
        <v>44926</v>
      </c>
      <c r="B674" s="26">
        <f t="shared" si="20"/>
        <v>44926</v>
      </c>
      <c r="C674" s="27">
        <v>16102882</v>
      </c>
      <c r="D674" s="28" t="s">
        <v>570</v>
      </c>
      <c r="E674" s="29">
        <v>3</v>
      </c>
      <c r="F674" s="28" t="s">
        <v>5</v>
      </c>
      <c r="G674" s="30">
        <v>651</v>
      </c>
      <c r="H674" s="31">
        <f t="shared" si="21"/>
        <v>1953</v>
      </c>
    </row>
    <row r="675" spans="1:8" ht="39.950000000000003" customHeight="1" x14ac:dyDescent="0.25">
      <c r="A675" s="26">
        <v>44926</v>
      </c>
      <c r="B675" s="26">
        <f t="shared" si="20"/>
        <v>44926</v>
      </c>
      <c r="C675" s="27">
        <v>1621216072</v>
      </c>
      <c r="D675" s="28" t="s">
        <v>85</v>
      </c>
      <c r="E675" s="29">
        <v>1</v>
      </c>
      <c r="F675" s="28" t="s">
        <v>26</v>
      </c>
      <c r="G675" s="30">
        <v>5584.0279394999998</v>
      </c>
      <c r="H675" s="31">
        <f t="shared" si="21"/>
        <v>5584.0279394999998</v>
      </c>
    </row>
    <row r="676" spans="1:8" ht="39.950000000000003" customHeight="1" x14ac:dyDescent="0.25">
      <c r="A676" s="26">
        <v>44926</v>
      </c>
      <c r="B676" s="26">
        <f t="shared" si="20"/>
        <v>44926</v>
      </c>
      <c r="C676" s="27">
        <v>1621216073</v>
      </c>
      <c r="D676" s="28" t="s">
        <v>86</v>
      </c>
      <c r="E676" s="29">
        <v>6</v>
      </c>
      <c r="F676" s="28" t="s">
        <v>26</v>
      </c>
      <c r="G676" s="30">
        <v>1045.925</v>
      </c>
      <c r="H676" s="31">
        <f t="shared" si="21"/>
        <v>6275.5499999999993</v>
      </c>
    </row>
    <row r="677" spans="1:8" ht="39.950000000000003" customHeight="1" x14ac:dyDescent="0.25">
      <c r="A677" s="26">
        <v>44926</v>
      </c>
      <c r="B677" s="26">
        <f t="shared" si="20"/>
        <v>44926</v>
      </c>
      <c r="C677" s="27">
        <v>1621216074</v>
      </c>
      <c r="D677" s="28" t="s">
        <v>87</v>
      </c>
      <c r="E677" s="29">
        <v>2</v>
      </c>
      <c r="F677" s="28" t="s">
        <v>26</v>
      </c>
      <c r="G677" s="30">
        <v>2302</v>
      </c>
      <c r="H677" s="31">
        <f t="shared" si="21"/>
        <v>4604</v>
      </c>
    </row>
    <row r="678" spans="1:8" ht="39.950000000000003" customHeight="1" x14ac:dyDescent="0.25">
      <c r="A678" s="26">
        <v>44926</v>
      </c>
      <c r="B678" s="26">
        <f t="shared" si="20"/>
        <v>44926</v>
      </c>
      <c r="C678" s="27">
        <v>1621216075</v>
      </c>
      <c r="D678" s="28" t="s">
        <v>88</v>
      </c>
      <c r="E678" s="29">
        <v>2</v>
      </c>
      <c r="F678" s="28" t="s">
        <v>26</v>
      </c>
      <c r="G678" s="30">
        <v>4920.8500000000004</v>
      </c>
      <c r="H678" s="31">
        <f t="shared" si="21"/>
        <v>9841.7000000000007</v>
      </c>
    </row>
    <row r="679" spans="1:8" ht="39.950000000000003" customHeight="1" x14ac:dyDescent="0.25">
      <c r="A679" s="26">
        <v>44926</v>
      </c>
      <c r="B679" s="26">
        <f t="shared" si="20"/>
        <v>44926</v>
      </c>
      <c r="C679" s="27">
        <v>1621216077</v>
      </c>
      <c r="D679" s="28" t="s">
        <v>89</v>
      </c>
      <c r="E679" s="29">
        <v>1</v>
      </c>
      <c r="F679" s="28" t="s">
        <v>26</v>
      </c>
      <c r="G679" s="30">
        <v>4457.3999999999996</v>
      </c>
      <c r="H679" s="31">
        <f t="shared" si="21"/>
        <v>4457.3999999999996</v>
      </c>
    </row>
    <row r="680" spans="1:8" ht="39.950000000000003" customHeight="1" x14ac:dyDescent="0.25">
      <c r="A680" s="26">
        <v>44926</v>
      </c>
      <c r="B680" s="26">
        <f t="shared" si="20"/>
        <v>44926</v>
      </c>
      <c r="C680" s="27">
        <v>1621216078</v>
      </c>
      <c r="D680" s="28" t="s">
        <v>90</v>
      </c>
      <c r="E680" s="29">
        <v>2</v>
      </c>
      <c r="F680" s="28" t="s">
        <v>5</v>
      </c>
      <c r="G680" s="30">
        <v>14221.36</v>
      </c>
      <c r="H680" s="31">
        <f t="shared" si="21"/>
        <v>28442.720000000001</v>
      </c>
    </row>
    <row r="681" spans="1:8" ht="39.950000000000003" customHeight="1" x14ac:dyDescent="0.25">
      <c r="A681" s="26">
        <v>44926</v>
      </c>
      <c r="B681" s="26">
        <f t="shared" si="20"/>
        <v>44926</v>
      </c>
      <c r="C681" s="27">
        <v>1621216080</v>
      </c>
      <c r="D681" s="28" t="s">
        <v>1836</v>
      </c>
      <c r="E681" s="29">
        <v>12</v>
      </c>
      <c r="F681" s="28" t="s">
        <v>23</v>
      </c>
      <c r="G681" s="30">
        <v>6176.65</v>
      </c>
      <c r="H681" s="31">
        <f t="shared" si="21"/>
        <v>74119.799999999988</v>
      </c>
    </row>
    <row r="682" spans="1:8" ht="39.950000000000003" customHeight="1" x14ac:dyDescent="0.25">
      <c r="A682" s="26">
        <v>44926</v>
      </c>
      <c r="B682" s="26">
        <f t="shared" si="20"/>
        <v>44926</v>
      </c>
      <c r="C682" s="27">
        <v>1621216081</v>
      </c>
      <c r="D682" s="28" t="s">
        <v>1837</v>
      </c>
      <c r="E682" s="29">
        <v>1</v>
      </c>
      <c r="F682" s="28" t="s">
        <v>5</v>
      </c>
      <c r="G682" s="30">
        <v>6743.6</v>
      </c>
      <c r="H682" s="31">
        <f t="shared" si="21"/>
        <v>6743.6</v>
      </c>
    </row>
    <row r="683" spans="1:8" ht="39.950000000000003" customHeight="1" x14ac:dyDescent="0.25">
      <c r="A683" s="26">
        <v>44926</v>
      </c>
      <c r="B683" s="26">
        <f t="shared" si="20"/>
        <v>44926</v>
      </c>
      <c r="C683" s="27">
        <v>1621216083</v>
      </c>
      <c r="D683" s="28" t="s">
        <v>84</v>
      </c>
      <c r="E683" s="29">
        <v>1</v>
      </c>
      <c r="F683" s="28" t="s">
        <v>26</v>
      </c>
      <c r="G683" s="30">
        <v>5817.4145963000001</v>
      </c>
      <c r="H683" s="31">
        <f t="shared" si="21"/>
        <v>5817.4145963000001</v>
      </c>
    </row>
    <row r="684" spans="1:8" ht="39.950000000000003" customHeight="1" x14ac:dyDescent="0.25">
      <c r="A684" s="26">
        <v>44926</v>
      </c>
      <c r="B684" s="26">
        <f t="shared" si="20"/>
        <v>44926</v>
      </c>
      <c r="C684" s="27">
        <v>1621216180</v>
      </c>
      <c r="D684" s="28" t="s">
        <v>1482</v>
      </c>
      <c r="E684" s="29">
        <v>400</v>
      </c>
      <c r="F684" s="28" t="s">
        <v>5</v>
      </c>
      <c r="G684" s="30">
        <v>35.638080799999997</v>
      </c>
      <c r="H684" s="31">
        <f t="shared" si="21"/>
        <v>14255.232319999999</v>
      </c>
    </row>
    <row r="685" spans="1:8" ht="39.950000000000003" customHeight="1" x14ac:dyDescent="0.25">
      <c r="A685" s="26">
        <v>44926</v>
      </c>
      <c r="B685" s="26">
        <f t="shared" si="20"/>
        <v>44926</v>
      </c>
      <c r="C685" s="27">
        <v>1621216181</v>
      </c>
      <c r="D685" s="28" t="s">
        <v>1494</v>
      </c>
      <c r="E685" s="29">
        <v>275</v>
      </c>
      <c r="F685" s="28" t="s">
        <v>5</v>
      </c>
      <c r="G685" s="30">
        <v>75.048484799999997</v>
      </c>
      <c r="H685" s="31">
        <f t="shared" si="21"/>
        <v>20638.333319999998</v>
      </c>
    </row>
    <row r="686" spans="1:8" ht="39.950000000000003" customHeight="1" x14ac:dyDescent="0.25">
      <c r="A686" s="26">
        <v>44926</v>
      </c>
      <c r="B686" s="26">
        <f t="shared" si="20"/>
        <v>44926</v>
      </c>
      <c r="C686" s="27">
        <v>1621216183</v>
      </c>
      <c r="D686" s="28" t="s">
        <v>1627</v>
      </c>
      <c r="E686" s="29">
        <v>8</v>
      </c>
      <c r="F686" s="28" t="s">
        <v>5</v>
      </c>
      <c r="G686" s="30">
        <v>7832</v>
      </c>
      <c r="H686" s="31">
        <f t="shared" si="21"/>
        <v>62656</v>
      </c>
    </row>
    <row r="687" spans="1:8" ht="39.950000000000003" customHeight="1" x14ac:dyDescent="0.25">
      <c r="A687" s="26">
        <v>44926</v>
      </c>
      <c r="B687" s="26">
        <f t="shared" si="20"/>
        <v>44926</v>
      </c>
      <c r="C687" s="27">
        <v>1621216186</v>
      </c>
      <c r="D687" s="28" t="s">
        <v>1838</v>
      </c>
      <c r="E687" s="29">
        <v>1</v>
      </c>
      <c r="F687" s="28" t="s">
        <v>5</v>
      </c>
      <c r="G687" s="30">
        <v>23936</v>
      </c>
      <c r="H687" s="31">
        <f t="shared" si="21"/>
        <v>23936</v>
      </c>
    </row>
    <row r="688" spans="1:8" ht="39.950000000000003" customHeight="1" x14ac:dyDescent="0.25">
      <c r="A688" s="26">
        <v>44926</v>
      </c>
      <c r="B688" s="26">
        <f t="shared" si="20"/>
        <v>44926</v>
      </c>
      <c r="C688" s="27">
        <v>1621216187</v>
      </c>
      <c r="D688" s="28" t="s">
        <v>1629</v>
      </c>
      <c r="E688" s="29">
        <v>1</v>
      </c>
      <c r="F688" s="28" t="s">
        <v>5</v>
      </c>
      <c r="G688" s="30">
        <v>22200</v>
      </c>
      <c r="H688" s="31">
        <f t="shared" si="21"/>
        <v>22200</v>
      </c>
    </row>
    <row r="689" spans="1:8" ht="39.950000000000003" customHeight="1" x14ac:dyDescent="0.25">
      <c r="A689" s="26">
        <v>44926</v>
      </c>
      <c r="B689" s="26">
        <f t="shared" si="20"/>
        <v>44926</v>
      </c>
      <c r="C689" s="27">
        <v>1621216188</v>
      </c>
      <c r="D689" s="28" t="s">
        <v>1657</v>
      </c>
      <c r="E689" s="29">
        <v>4000</v>
      </c>
      <c r="F689" s="28" t="s">
        <v>5</v>
      </c>
      <c r="G689" s="30">
        <v>1.0380125</v>
      </c>
      <c r="H689" s="31">
        <f t="shared" si="21"/>
        <v>4152.05</v>
      </c>
    </row>
    <row r="690" spans="1:8" ht="39.950000000000003" customHeight="1" x14ac:dyDescent="0.25">
      <c r="A690" s="26">
        <v>44926</v>
      </c>
      <c r="B690" s="26">
        <f t="shared" si="20"/>
        <v>44926</v>
      </c>
      <c r="C690" s="27">
        <v>1621216190</v>
      </c>
      <c r="D690" s="28" t="s">
        <v>1660</v>
      </c>
      <c r="E690" s="29">
        <v>2200</v>
      </c>
      <c r="F690" s="28" t="s">
        <v>5</v>
      </c>
      <c r="G690" s="30">
        <v>21.6</v>
      </c>
      <c r="H690" s="31">
        <f t="shared" si="21"/>
        <v>47520</v>
      </c>
    </row>
    <row r="691" spans="1:8" ht="39.950000000000003" customHeight="1" x14ac:dyDescent="0.25">
      <c r="A691" s="26">
        <v>44926</v>
      </c>
      <c r="B691" s="26">
        <f t="shared" si="20"/>
        <v>44926</v>
      </c>
      <c r="C691" s="27">
        <v>1621216191</v>
      </c>
      <c r="D691" s="28" t="s">
        <v>1655</v>
      </c>
      <c r="E691" s="29">
        <v>2000</v>
      </c>
      <c r="F691" s="28" t="s">
        <v>5</v>
      </c>
      <c r="G691" s="30">
        <v>1.3019333</v>
      </c>
      <c r="H691" s="31">
        <f t="shared" si="21"/>
        <v>2603.8665999999998</v>
      </c>
    </row>
    <row r="692" spans="1:8" ht="39.950000000000003" customHeight="1" x14ac:dyDescent="0.25">
      <c r="A692" s="26">
        <v>44926</v>
      </c>
      <c r="B692" s="26">
        <f t="shared" si="20"/>
        <v>44926</v>
      </c>
      <c r="C692" s="27">
        <v>1621216193</v>
      </c>
      <c r="D692" s="28" t="s">
        <v>1656</v>
      </c>
      <c r="E692" s="29">
        <v>1000</v>
      </c>
      <c r="F692" s="28" t="s">
        <v>5</v>
      </c>
      <c r="G692" s="30">
        <v>0.29299999999999998</v>
      </c>
      <c r="H692" s="31">
        <f t="shared" si="21"/>
        <v>293</v>
      </c>
    </row>
    <row r="693" spans="1:8" ht="39.950000000000003" customHeight="1" x14ac:dyDescent="0.25">
      <c r="A693" s="26">
        <v>44926</v>
      </c>
      <c r="B693" s="26">
        <f t="shared" si="20"/>
        <v>44926</v>
      </c>
      <c r="C693" s="27">
        <v>1621216196</v>
      </c>
      <c r="D693" s="28" t="s">
        <v>1357</v>
      </c>
      <c r="E693" s="29">
        <v>81</v>
      </c>
      <c r="F693" s="28" t="s">
        <v>5</v>
      </c>
      <c r="G693" s="30">
        <v>173.73668960000001</v>
      </c>
      <c r="H693" s="31">
        <f t="shared" si="21"/>
        <v>14072.6718576</v>
      </c>
    </row>
    <row r="694" spans="1:8" ht="39.950000000000003" customHeight="1" x14ac:dyDescent="0.25">
      <c r="A694" s="26">
        <v>44926</v>
      </c>
      <c r="B694" s="26">
        <f t="shared" si="20"/>
        <v>44926</v>
      </c>
      <c r="C694" s="27">
        <v>1621216197</v>
      </c>
      <c r="D694" s="28" t="s">
        <v>1628</v>
      </c>
      <c r="E694" s="29">
        <v>1</v>
      </c>
      <c r="F694" s="28" t="s">
        <v>5</v>
      </c>
      <c r="G694" s="30">
        <v>8303.9</v>
      </c>
      <c r="H694" s="31">
        <f t="shared" si="21"/>
        <v>8303.9</v>
      </c>
    </row>
    <row r="695" spans="1:8" ht="39.950000000000003" customHeight="1" x14ac:dyDescent="0.25">
      <c r="A695" s="26">
        <v>44926</v>
      </c>
      <c r="B695" s="26">
        <f t="shared" si="20"/>
        <v>44926</v>
      </c>
      <c r="C695" s="27">
        <v>1622711147</v>
      </c>
      <c r="D695" s="28" t="s">
        <v>704</v>
      </c>
      <c r="E695" s="29">
        <v>7</v>
      </c>
      <c r="F695" s="28" t="s">
        <v>5</v>
      </c>
      <c r="G695" s="30">
        <v>126.732</v>
      </c>
      <c r="H695" s="31">
        <f t="shared" si="21"/>
        <v>887.12400000000002</v>
      </c>
    </row>
    <row r="696" spans="1:8" ht="39.950000000000003" customHeight="1" x14ac:dyDescent="0.25">
      <c r="A696" s="26">
        <v>44926</v>
      </c>
      <c r="B696" s="26">
        <f t="shared" si="20"/>
        <v>44926</v>
      </c>
      <c r="C696" s="27">
        <v>1624110059</v>
      </c>
      <c r="D696" s="28" t="s">
        <v>42</v>
      </c>
      <c r="E696" s="29">
        <v>4</v>
      </c>
      <c r="F696" s="28" t="s">
        <v>5</v>
      </c>
      <c r="G696" s="30">
        <v>0</v>
      </c>
      <c r="H696" s="31">
        <f t="shared" si="21"/>
        <v>0</v>
      </c>
    </row>
    <row r="697" spans="1:8" ht="39.950000000000003" customHeight="1" x14ac:dyDescent="0.25">
      <c r="A697" s="26">
        <v>44926</v>
      </c>
      <c r="B697" s="26">
        <f t="shared" si="20"/>
        <v>44926</v>
      </c>
      <c r="C697" s="27">
        <v>1624110060</v>
      </c>
      <c r="D697" s="28" t="s">
        <v>43</v>
      </c>
      <c r="E697" s="29">
        <v>1000</v>
      </c>
      <c r="F697" s="28" t="s">
        <v>5</v>
      </c>
      <c r="G697" s="30">
        <v>0</v>
      </c>
      <c r="H697" s="31">
        <f t="shared" si="21"/>
        <v>0</v>
      </c>
    </row>
    <row r="698" spans="1:8" ht="39.950000000000003" customHeight="1" x14ac:dyDescent="0.25">
      <c r="A698" s="26">
        <v>44926</v>
      </c>
      <c r="B698" s="26">
        <f t="shared" si="20"/>
        <v>44926</v>
      </c>
      <c r="C698" s="27">
        <v>1624110100</v>
      </c>
      <c r="D698" s="28" t="s">
        <v>550</v>
      </c>
      <c r="E698" s="29">
        <v>950</v>
      </c>
      <c r="F698" s="28" t="s">
        <v>5</v>
      </c>
      <c r="G698" s="30">
        <v>16.075777800000001</v>
      </c>
      <c r="H698" s="31">
        <f t="shared" si="21"/>
        <v>15271.98891</v>
      </c>
    </row>
    <row r="699" spans="1:8" ht="39.950000000000003" customHeight="1" x14ac:dyDescent="0.25">
      <c r="A699" s="26">
        <v>44926</v>
      </c>
      <c r="B699" s="26">
        <f t="shared" si="20"/>
        <v>44926</v>
      </c>
      <c r="C699" s="27">
        <v>1624110150</v>
      </c>
      <c r="D699" s="28" t="s">
        <v>783</v>
      </c>
      <c r="E699" s="29">
        <v>6500</v>
      </c>
      <c r="F699" s="28" t="s">
        <v>26</v>
      </c>
      <c r="G699" s="30">
        <v>11.607299899999999</v>
      </c>
      <c r="H699" s="31">
        <f t="shared" si="21"/>
        <v>75447.449349999995</v>
      </c>
    </row>
    <row r="700" spans="1:8" ht="39.950000000000003" customHeight="1" x14ac:dyDescent="0.25">
      <c r="A700" s="26">
        <v>44926</v>
      </c>
      <c r="B700" s="26">
        <f t="shared" si="20"/>
        <v>44926</v>
      </c>
      <c r="C700" s="27">
        <v>1624110194</v>
      </c>
      <c r="D700" s="28" t="s">
        <v>1716</v>
      </c>
      <c r="E700" s="29">
        <v>16</v>
      </c>
      <c r="F700" s="28" t="s">
        <v>5</v>
      </c>
      <c r="G700" s="30">
        <v>46.468968799999999</v>
      </c>
      <c r="H700" s="31">
        <f t="shared" si="21"/>
        <v>743.50350079999998</v>
      </c>
    </row>
    <row r="701" spans="1:8" ht="39.950000000000003" customHeight="1" x14ac:dyDescent="0.25">
      <c r="A701" s="26">
        <v>44926</v>
      </c>
      <c r="B701" s="26">
        <f t="shared" si="20"/>
        <v>44926</v>
      </c>
      <c r="C701" s="27">
        <v>1624110196</v>
      </c>
      <c r="D701" s="28" t="s">
        <v>1721</v>
      </c>
      <c r="E701" s="29">
        <v>2800</v>
      </c>
      <c r="F701" s="28" t="s">
        <v>5</v>
      </c>
      <c r="G701" s="30">
        <v>7.4295159000000002</v>
      </c>
      <c r="H701" s="31">
        <f t="shared" si="21"/>
        <v>20802.644520000002</v>
      </c>
    </row>
    <row r="702" spans="1:8" ht="39.950000000000003" customHeight="1" x14ac:dyDescent="0.25">
      <c r="A702" s="26">
        <v>44926</v>
      </c>
      <c r="B702" s="26">
        <f t="shared" si="20"/>
        <v>44926</v>
      </c>
      <c r="C702" s="27">
        <v>1624110198</v>
      </c>
      <c r="D702" s="28" t="s">
        <v>1723</v>
      </c>
      <c r="E702" s="29">
        <v>1643</v>
      </c>
      <c r="F702" s="28" t="s">
        <v>5</v>
      </c>
      <c r="G702" s="30">
        <v>5.5241178</v>
      </c>
      <c r="H702" s="31">
        <f t="shared" si="21"/>
        <v>9076.1255454000002</v>
      </c>
    </row>
    <row r="703" spans="1:8" ht="39.950000000000003" customHeight="1" x14ac:dyDescent="0.25">
      <c r="A703" s="26">
        <v>44926</v>
      </c>
      <c r="B703" s="26">
        <f t="shared" si="20"/>
        <v>44926</v>
      </c>
      <c r="C703" s="27">
        <v>1624111084</v>
      </c>
      <c r="D703" s="28" t="s">
        <v>1035</v>
      </c>
      <c r="E703" s="29">
        <v>38</v>
      </c>
      <c r="F703" s="28" t="s">
        <v>5</v>
      </c>
      <c r="G703" s="30">
        <v>259.60000000000002</v>
      </c>
      <c r="H703" s="31">
        <f t="shared" si="21"/>
        <v>9864.8000000000011</v>
      </c>
    </row>
    <row r="704" spans="1:8" ht="39.950000000000003" customHeight="1" x14ac:dyDescent="0.25">
      <c r="A704" s="26">
        <v>44926</v>
      </c>
      <c r="B704" s="26">
        <f t="shared" si="20"/>
        <v>44926</v>
      </c>
      <c r="C704" s="27">
        <v>1624111086</v>
      </c>
      <c r="D704" s="28" t="s">
        <v>143</v>
      </c>
      <c r="E704" s="29">
        <v>40</v>
      </c>
      <c r="F704" s="28" t="s">
        <v>2047</v>
      </c>
      <c r="G704" s="30">
        <v>561.3553637</v>
      </c>
      <c r="H704" s="31">
        <f t="shared" si="21"/>
        <v>22454.214548</v>
      </c>
    </row>
    <row r="705" spans="1:8" ht="39.950000000000003" customHeight="1" x14ac:dyDescent="0.25">
      <c r="A705" s="26">
        <v>44926</v>
      </c>
      <c r="B705" s="26">
        <f t="shared" si="20"/>
        <v>44926</v>
      </c>
      <c r="C705" s="27">
        <v>1624111087</v>
      </c>
      <c r="D705" s="28" t="s">
        <v>190</v>
      </c>
      <c r="E705" s="29">
        <v>40</v>
      </c>
      <c r="F705" s="28" t="s">
        <v>5</v>
      </c>
      <c r="G705" s="30">
        <v>367.7142857</v>
      </c>
      <c r="H705" s="31">
        <f t="shared" si="21"/>
        <v>14708.571427999999</v>
      </c>
    </row>
    <row r="706" spans="1:8" ht="39.950000000000003" customHeight="1" x14ac:dyDescent="0.25">
      <c r="A706" s="26">
        <v>44926</v>
      </c>
      <c r="B706" s="26">
        <f t="shared" si="20"/>
        <v>44926</v>
      </c>
      <c r="C706" s="27">
        <v>1624111088</v>
      </c>
      <c r="D706" s="28" t="s">
        <v>192</v>
      </c>
      <c r="E706" s="29">
        <v>40</v>
      </c>
      <c r="F706" s="28" t="s">
        <v>5</v>
      </c>
      <c r="G706" s="30">
        <v>369.61212119999999</v>
      </c>
      <c r="H706" s="31">
        <f t="shared" si="21"/>
        <v>14784.484848</v>
      </c>
    </row>
    <row r="707" spans="1:8" ht="39.950000000000003" customHeight="1" x14ac:dyDescent="0.25">
      <c r="A707" s="26">
        <v>44926</v>
      </c>
      <c r="B707" s="26">
        <f t="shared" si="20"/>
        <v>44926</v>
      </c>
      <c r="C707" s="27">
        <v>1624111089</v>
      </c>
      <c r="D707" s="28" t="s">
        <v>193</v>
      </c>
      <c r="E707" s="29">
        <v>2</v>
      </c>
      <c r="F707" s="28" t="s">
        <v>5</v>
      </c>
      <c r="G707" s="30">
        <v>560.20000000000005</v>
      </c>
      <c r="H707" s="31">
        <f t="shared" si="21"/>
        <v>1120.4000000000001</v>
      </c>
    </row>
    <row r="708" spans="1:8" ht="39.950000000000003" customHeight="1" x14ac:dyDescent="0.25">
      <c r="A708" s="26">
        <v>44926</v>
      </c>
      <c r="B708" s="26">
        <f t="shared" si="20"/>
        <v>44926</v>
      </c>
      <c r="C708" s="27">
        <v>1624111090</v>
      </c>
      <c r="D708" s="28" t="s">
        <v>194</v>
      </c>
      <c r="E708" s="29">
        <v>20</v>
      </c>
      <c r="F708" s="28" t="s">
        <v>5</v>
      </c>
      <c r="G708" s="30">
        <v>937.5</v>
      </c>
      <c r="H708" s="31">
        <f t="shared" si="21"/>
        <v>18750</v>
      </c>
    </row>
    <row r="709" spans="1:8" ht="39.950000000000003" customHeight="1" x14ac:dyDescent="0.25">
      <c r="A709" s="26">
        <v>44926</v>
      </c>
      <c r="B709" s="26">
        <f t="shared" si="20"/>
        <v>44926</v>
      </c>
      <c r="C709" s="27">
        <v>1624111091</v>
      </c>
      <c r="D709" s="28" t="s">
        <v>191</v>
      </c>
      <c r="E709" s="29">
        <v>20</v>
      </c>
      <c r="F709" s="28" t="s">
        <v>5</v>
      </c>
      <c r="G709" s="30">
        <v>519.1311412</v>
      </c>
      <c r="H709" s="31">
        <f t="shared" si="21"/>
        <v>10382.622824</v>
      </c>
    </row>
    <row r="710" spans="1:8" ht="39.950000000000003" customHeight="1" x14ac:dyDescent="0.25">
      <c r="A710" s="26">
        <v>44926</v>
      </c>
      <c r="B710" s="26">
        <f t="shared" si="20"/>
        <v>44926</v>
      </c>
      <c r="C710" s="27">
        <v>1624111092</v>
      </c>
      <c r="D710" s="28" t="s">
        <v>203</v>
      </c>
      <c r="E710" s="29">
        <v>400</v>
      </c>
      <c r="F710" s="28" t="s">
        <v>5</v>
      </c>
      <c r="G710" s="30">
        <v>13.900508800000001</v>
      </c>
      <c r="H710" s="31">
        <f t="shared" si="21"/>
        <v>5560.20352</v>
      </c>
    </row>
    <row r="711" spans="1:8" ht="39.950000000000003" customHeight="1" x14ac:dyDescent="0.25">
      <c r="A711" s="26">
        <v>44926</v>
      </c>
      <c r="B711" s="26">
        <f t="shared" si="20"/>
        <v>44926</v>
      </c>
      <c r="C711" s="27">
        <v>1624111103</v>
      </c>
      <c r="D711" s="28" t="s">
        <v>613</v>
      </c>
      <c r="E711" s="29">
        <v>480</v>
      </c>
      <c r="F711" s="28" t="s">
        <v>5</v>
      </c>
      <c r="G711" s="30">
        <v>29.722690499999999</v>
      </c>
      <c r="H711" s="31">
        <f t="shared" si="21"/>
        <v>14266.891439999999</v>
      </c>
    </row>
    <row r="712" spans="1:8" ht="39.950000000000003" customHeight="1" x14ac:dyDescent="0.25">
      <c r="A712" s="26">
        <v>44926</v>
      </c>
      <c r="B712" s="26">
        <f t="shared" ref="B712:B775" si="22">+A712</f>
        <v>44926</v>
      </c>
      <c r="C712" s="27">
        <v>1624111105</v>
      </c>
      <c r="D712" s="28" t="s">
        <v>614</v>
      </c>
      <c r="E712" s="29">
        <v>720</v>
      </c>
      <c r="F712" s="28" t="s">
        <v>5</v>
      </c>
      <c r="G712" s="30">
        <v>29.721388699999999</v>
      </c>
      <c r="H712" s="31">
        <f t="shared" ref="H712:H775" si="23">+G712*E712</f>
        <v>21399.399863999999</v>
      </c>
    </row>
    <row r="713" spans="1:8" ht="39.950000000000003" customHeight="1" x14ac:dyDescent="0.25">
      <c r="A713" s="26">
        <v>44926</v>
      </c>
      <c r="B713" s="26">
        <f t="shared" si="22"/>
        <v>44926</v>
      </c>
      <c r="C713" s="27">
        <v>1624111112</v>
      </c>
      <c r="D713" s="28" t="s">
        <v>615</v>
      </c>
      <c r="E713" s="29">
        <v>1</v>
      </c>
      <c r="F713" s="28" t="s">
        <v>5</v>
      </c>
      <c r="G713" s="30">
        <v>0</v>
      </c>
      <c r="H713" s="31">
        <f t="shared" si="23"/>
        <v>0</v>
      </c>
    </row>
    <row r="714" spans="1:8" ht="39.950000000000003" customHeight="1" x14ac:dyDescent="0.25">
      <c r="A714" s="26">
        <v>44926</v>
      </c>
      <c r="B714" s="26">
        <f t="shared" si="22"/>
        <v>44926</v>
      </c>
      <c r="C714" s="27">
        <v>1624111124</v>
      </c>
      <c r="D714" s="28" t="s">
        <v>616</v>
      </c>
      <c r="E714" s="29">
        <v>960</v>
      </c>
      <c r="F714" s="28" t="s">
        <v>5</v>
      </c>
      <c r="G714" s="30">
        <v>29.728569499999999</v>
      </c>
      <c r="H714" s="31">
        <f t="shared" si="23"/>
        <v>28539.426719999999</v>
      </c>
    </row>
    <row r="715" spans="1:8" ht="39.950000000000003" customHeight="1" x14ac:dyDescent="0.25">
      <c r="A715" s="26">
        <v>44926</v>
      </c>
      <c r="B715" s="26">
        <f t="shared" si="22"/>
        <v>44926</v>
      </c>
      <c r="C715" s="27">
        <v>1624111126</v>
      </c>
      <c r="D715" s="28" t="s">
        <v>617</v>
      </c>
      <c r="E715" s="29">
        <v>3</v>
      </c>
      <c r="F715" s="28" t="s">
        <v>5</v>
      </c>
      <c r="G715" s="30">
        <v>0</v>
      </c>
      <c r="H715" s="31">
        <f t="shared" si="23"/>
        <v>0</v>
      </c>
    </row>
    <row r="716" spans="1:8" ht="39.950000000000003" customHeight="1" x14ac:dyDescent="0.25">
      <c r="A716" s="26">
        <v>44926</v>
      </c>
      <c r="B716" s="26">
        <f t="shared" si="22"/>
        <v>44926</v>
      </c>
      <c r="C716" s="27">
        <v>1624111131</v>
      </c>
      <c r="D716" s="28" t="s">
        <v>618</v>
      </c>
      <c r="E716" s="29">
        <v>1440</v>
      </c>
      <c r="F716" s="28" t="s">
        <v>5</v>
      </c>
      <c r="G716" s="30">
        <v>29.722657600000002</v>
      </c>
      <c r="H716" s="31">
        <f t="shared" si="23"/>
        <v>42800.626944000003</v>
      </c>
    </row>
    <row r="717" spans="1:8" ht="39.950000000000003" customHeight="1" x14ac:dyDescent="0.25">
      <c r="A717" s="26">
        <v>44926</v>
      </c>
      <c r="B717" s="26">
        <f t="shared" si="22"/>
        <v>44926</v>
      </c>
      <c r="C717" s="27">
        <v>1624111140</v>
      </c>
      <c r="D717" s="28" t="s">
        <v>619</v>
      </c>
      <c r="E717" s="29">
        <v>1000</v>
      </c>
      <c r="F717" s="28" t="s">
        <v>5</v>
      </c>
      <c r="G717" s="30">
        <v>5.3503049000000003</v>
      </c>
      <c r="H717" s="31">
        <f t="shared" si="23"/>
        <v>5350.3049000000001</v>
      </c>
    </row>
    <row r="718" spans="1:8" ht="39.950000000000003" customHeight="1" x14ac:dyDescent="0.25">
      <c r="A718" s="26">
        <v>44926</v>
      </c>
      <c r="B718" s="26">
        <f t="shared" si="22"/>
        <v>44926</v>
      </c>
      <c r="C718" s="27">
        <v>1624111144</v>
      </c>
      <c r="D718" s="28" t="s">
        <v>1839</v>
      </c>
      <c r="E718" s="29">
        <v>2</v>
      </c>
      <c r="F718" s="28" t="s">
        <v>26</v>
      </c>
      <c r="G718" s="30">
        <v>38900</v>
      </c>
      <c r="H718" s="31">
        <f t="shared" si="23"/>
        <v>77800</v>
      </c>
    </row>
    <row r="719" spans="1:8" ht="39.950000000000003" customHeight="1" x14ac:dyDescent="0.25">
      <c r="A719" s="26">
        <v>44926</v>
      </c>
      <c r="B719" s="26">
        <f t="shared" si="22"/>
        <v>44926</v>
      </c>
      <c r="C719" s="27">
        <v>1624111148</v>
      </c>
      <c r="D719" s="28" t="s">
        <v>1840</v>
      </c>
      <c r="E719" s="29">
        <v>1</v>
      </c>
      <c r="F719" s="28" t="s">
        <v>26</v>
      </c>
      <c r="G719" s="30">
        <v>17724.3</v>
      </c>
      <c r="H719" s="31">
        <f t="shared" si="23"/>
        <v>17724.3</v>
      </c>
    </row>
    <row r="720" spans="1:8" ht="39.950000000000003" customHeight="1" x14ac:dyDescent="0.25">
      <c r="A720" s="26">
        <v>44926</v>
      </c>
      <c r="B720" s="26">
        <f t="shared" si="22"/>
        <v>44926</v>
      </c>
      <c r="C720" s="27">
        <v>1624111149</v>
      </c>
      <c r="D720" s="28" t="s">
        <v>733</v>
      </c>
      <c r="E720" s="29">
        <v>450</v>
      </c>
      <c r="F720" s="28" t="s">
        <v>5</v>
      </c>
      <c r="G720" s="30">
        <v>14.2085714</v>
      </c>
      <c r="H720" s="31">
        <f t="shared" si="23"/>
        <v>6393.8571300000003</v>
      </c>
    </row>
    <row r="721" spans="1:8" ht="39.950000000000003" customHeight="1" x14ac:dyDescent="0.25">
      <c r="A721" s="26">
        <v>44926</v>
      </c>
      <c r="B721" s="26">
        <f t="shared" si="22"/>
        <v>44926</v>
      </c>
      <c r="C721" s="27">
        <v>1624111157</v>
      </c>
      <c r="D721" s="28" t="s">
        <v>896</v>
      </c>
      <c r="E721" s="29">
        <v>138</v>
      </c>
      <c r="F721" s="28" t="s">
        <v>5</v>
      </c>
      <c r="G721" s="30">
        <v>23.6287062</v>
      </c>
      <c r="H721" s="31">
        <f t="shared" si="23"/>
        <v>3260.7614555999999</v>
      </c>
    </row>
    <row r="722" spans="1:8" ht="39.950000000000003" customHeight="1" x14ac:dyDescent="0.25">
      <c r="A722" s="26">
        <v>44926</v>
      </c>
      <c r="B722" s="26">
        <f t="shared" si="22"/>
        <v>44926</v>
      </c>
      <c r="C722" s="27">
        <v>1624111158</v>
      </c>
      <c r="D722" s="28" t="s">
        <v>897</v>
      </c>
      <c r="E722" s="29">
        <v>150</v>
      </c>
      <c r="F722" s="28" t="s">
        <v>5</v>
      </c>
      <c r="G722" s="30">
        <v>53.880434800000003</v>
      </c>
      <c r="H722" s="31">
        <f t="shared" si="23"/>
        <v>8082.0652200000004</v>
      </c>
    </row>
    <row r="723" spans="1:8" ht="39.950000000000003" customHeight="1" x14ac:dyDescent="0.25">
      <c r="A723" s="26">
        <v>44926</v>
      </c>
      <c r="B723" s="26">
        <f t="shared" si="22"/>
        <v>44926</v>
      </c>
      <c r="C723" s="27">
        <v>1624111159</v>
      </c>
      <c r="D723" s="28" t="s">
        <v>899</v>
      </c>
      <c r="E723" s="29">
        <v>50</v>
      </c>
      <c r="F723" s="28" t="s">
        <v>26</v>
      </c>
      <c r="G723" s="30">
        <v>595</v>
      </c>
      <c r="H723" s="31">
        <f t="shared" si="23"/>
        <v>29750</v>
      </c>
    </row>
    <row r="724" spans="1:8" ht="39.950000000000003" customHeight="1" x14ac:dyDescent="0.25">
      <c r="A724" s="26">
        <v>44926</v>
      </c>
      <c r="B724" s="26">
        <f t="shared" si="22"/>
        <v>44926</v>
      </c>
      <c r="C724" s="27">
        <v>1624111168</v>
      </c>
      <c r="D724" s="28" t="s">
        <v>1371</v>
      </c>
      <c r="E724" s="29">
        <v>300</v>
      </c>
      <c r="F724" s="28" t="s">
        <v>5</v>
      </c>
      <c r="G724" s="30">
        <v>13.774868700000001</v>
      </c>
      <c r="H724" s="31">
        <f t="shared" si="23"/>
        <v>4132.4606100000001</v>
      </c>
    </row>
    <row r="725" spans="1:8" ht="39.950000000000003" customHeight="1" x14ac:dyDescent="0.25">
      <c r="A725" s="26">
        <v>44926</v>
      </c>
      <c r="B725" s="26">
        <f t="shared" si="22"/>
        <v>44926</v>
      </c>
      <c r="C725" s="27">
        <v>1624111170</v>
      </c>
      <c r="D725" s="28" t="s">
        <v>1039</v>
      </c>
      <c r="E725" s="29">
        <v>52</v>
      </c>
      <c r="F725" s="28" t="s">
        <v>5</v>
      </c>
      <c r="G725" s="30">
        <v>547.79999999999995</v>
      </c>
      <c r="H725" s="31">
        <f t="shared" si="23"/>
        <v>28485.599999999999</v>
      </c>
    </row>
    <row r="726" spans="1:8" ht="39.950000000000003" customHeight="1" x14ac:dyDescent="0.25">
      <c r="A726" s="26">
        <v>44926</v>
      </c>
      <c r="B726" s="26">
        <f t="shared" si="22"/>
        <v>44926</v>
      </c>
      <c r="C726" s="27">
        <v>162411193</v>
      </c>
      <c r="D726" s="28" t="s">
        <v>1074</v>
      </c>
      <c r="E726" s="29">
        <v>7</v>
      </c>
      <c r="F726" s="28" t="s">
        <v>5</v>
      </c>
      <c r="G726" s="30">
        <v>883.93799999999999</v>
      </c>
      <c r="H726" s="31">
        <f t="shared" si="23"/>
        <v>6187.5659999999998</v>
      </c>
    </row>
    <row r="727" spans="1:8" ht="39.950000000000003" customHeight="1" x14ac:dyDescent="0.25">
      <c r="A727" s="26">
        <v>44926</v>
      </c>
      <c r="B727" s="26">
        <f t="shared" si="22"/>
        <v>44926</v>
      </c>
      <c r="C727" s="27">
        <v>1624112071</v>
      </c>
      <c r="D727" s="28" t="s">
        <v>56</v>
      </c>
      <c r="E727" s="29">
        <v>3</v>
      </c>
      <c r="F727" s="28" t="s">
        <v>23</v>
      </c>
      <c r="G727" s="30">
        <v>1228.0000001000001</v>
      </c>
      <c r="H727" s="31">
        <f t="shared" si="23"/>
        <v>3684.0000003000005</v>
      </c>
    </row>
    <row r="728" spans="1:8" ht="39.950000000000003" customHeight="1" x14ac:dyDescent="0.25">
      <c r="A728" s="26">
        <v>44926</v>
      </c>
      <c r="B728" s="26">
        <f t="shared" si="22"/>
        <v>44926</v>
      </c>
      <c r="C728" s="27">
        <v>1624112098</v>
      </c>
      <c r="D728" s="28" t="s">
        <v>785</v>
      </c>
      <c r="E728" s="29">
        <v>2500</v>
      </c>
      <c r="F728" s="28" t="s">
        <v>26</v>
      </c>
      <c r="G728" s="30">
        <v>16.1730467</v>
      </c>
      <c r="H728" s="31">
        <f t="shared" si="23"/>
        <v>40432.616750000001</v>
      </c>
    </row>
    <row r="729" spans="1:8" ht="39.950000000000003" customHeight="1" x14ac:dyDescent="0.25">
      <c r="A729" s="26">
        <v>44926</v>
      </c>
      <c r="B729" s="26">
        <f t="shared" si="22"/>
        <v>44926</v>
      </c>
      <c r="C729" s="27">
        <v>1624112162</v>
      </c>
      <c r="D729" s="28" t="s">
        <v>1078</v>
      </c>
      <c r="E729" s="29">
        <v>14</v>
      </c>
      <c r="F729" s="28" t="s">
        <v>5</v>
      </c>
      <c r="G729" s="30">
        <v>68.534714300000005</v>
      </c>
      <c r="H729" s="31">
        <f t="shared" si="23"/>
        <v>959.48600020000003</v>
      </c>
    </row>
    <row r="730" spans="1:8" ht="39.950000000000003" customHeight="1" x14ac:dyDescent="0.25">
      <c r="A730" s="26">
        <v>44926</v>
      </c>
      <c r="B730" s="26">
        <f t="shared" si="22"/>
        <v>44926</v>
      </c>
      <c r="C730" s="27">
        <v>1624112163</v>
      </c>
      <c r="D730" s="28" t="s">
        <v>1079</v>
      </c>
      <c r="E730" s="29">
        <v>4</v>
      </c>
      <c r="F730" s="28" t="s">
        <v>5</v>
      </c>
      <c r="G730" s="30">
        <v>223.17</v>
      </c>
      <c r="H730" s="31">
        <f t="shared" si="23"/>
        <v>892.68</v>
      </c>
    </row>
    <row r="731" spans="1:8" ht="39.950000000000003" customHeight="1" x14ac:dyDescent="0.25">
      <c r="A731" s="26">
        <v>44926</v>
      </c>
      <c r="B731" s="26">
        <f t="shared" si="22"/>
        <v>44926</v>
      </c>
      <c r="C731" s="27">
        <v>1624112165</v>
      </c>
      <c r="D731" s="28" t="s">
        <v>1349</v>
      </c>
      <c r="E731" s="29">
        <v>100</v>
      </c>
      <c r="F731" s="28" t="s">
        <v>5</v>
      </c>
      <c r="G731" s="30">
        <v>13.678559999999999</v>
      </c>
      <c r="H731" s="31">
        <f t="shared" si="23"/>
        <v>1367.856</v>
      </c>
    </row>
    <row r="732" spans="1:8" ht="39.950000000000003" customHeight="1" x14ac:dyDescent="0.25">
      <c r="A732" s="26">
        <v>44926</v>
      </c>
      <c r="B732" s="26">
        <f t="shared" si="22"/>
        <v>44926</v>
      </c>
      <c r="C732" s="27">
        <v>1624112191</v>
      </c>
      <c r="D732" s="28" t="s">
        <v>1665</v>
      </c>
      <c r="E732" s="29">
        <v>90</v>
      </c>
      <c r="F732" s="28" t="s">
        <v>5</v>
      </c>
      <c r="G732" s="30">
        <v>28.3629</v>
      </c>
      <c r="H732" s="31">
        <f t="shared" si="23"/>
        <v>2552.6610000000001</v>
      </c>
    </row>
    <row r="733" spans="1:8" ht="39.950000000000003" customHeight="1" x14ac:dyDescent="0.25">
      <c r="A733" s="26">
        <v>44926</v>
      </c>
      <c r="B733" s="26">
        <f t="shared" si="22"/>
        <v>44926</v>
      </c>
      <c r="C733" s="27">
        <v>1624112195</v>
      </c>
      <c r="D733" s="28" t="s">
        <v>905</v>
      </c>
      <c r="E733" s="29">
        <v>150</v>
      </c>
      <c r="F733" s="28" t="s">
        <v>2047</v>
      </c>
      <c r="G733" s="30">
        <v>48</v>
      </c>
      <c r="H733" s="31">
        <f t="shared" si="23"/>
        <v>7200</v>
      </c>
    </row>
    <row r="734" spans="1:8" ht="39.950000000000003" customHeight="1" x14ac:dyDescent="0.25">
      <c r="A734" s="26">
        <v>44926</v>
      </c>
      <c r="B734" s="26">
        <f t="shared" si="22"/>
        <v>44926</v>
      </c>
      <c r="C734" s="27">
        <v>1624112197</v>
      </c>
      <c r="D734" s="28" t="s">
        <v>1077</v>
      </c>
      <c r="E734" s="29">
        <v>4800</v>
      </c>
      <c r="F734" s="28" t="s">
        <v>5</v>
      </c>
      <c r="G734" s="30">
        <v>1.6992</v>
      </c>
      <c r="H734" s="31">
        <f t="shared" si="23"/>
        <v>8156.16</v>
      </c>
    </row>
    <row r="735" spans="1:8" ht="39.950000000000003" customHeight="1" x14ac:dyDescent="0.25">
      <c r="A735" s="26">
        <v>44926</v>
      </c>
      <c r="B735" s="26">
        <f t="shared" si="22"/>
        <v>44926</v>
      </c>
      <c r="C735" s="27">
        <v>1624112202</v>
      </c>
      <c r="D735" s="28" t="s">
        <v>1387</v>
      </c>
      <c r="E735" s="29">
        <v>2</v>
      </c>
      <c r="F735" s="28" t="s">
        <v>26</v>
      </c>
      <c r="G735" s="30">
        <v>3356.8347199999998</v>
      </c>
      <c r="H735" s="31">
        <f t="shared" si="23"/>
        <v>6713.6694399999997</v>
      </c>
    </row>
    <row r="736" spans="1:8" ht="39.950000000000003" customHeight="1" x14ac:dyDescent="0.25">
      <c r="A736" s="26">
        <v>44926</v>
      </c>
      <c r="B736" s="26">
        <f t="shared" si="22"/>
        <v>44926</v>
      </c>
      <c r="C736" s="27">
        <v>1624112203</v>
      </c>
      <c r="D736" s="28" t="s">
        <v>655</v>
      </c>
      <c r="E736" s="29">
        <v>3</v>
      </c>
      <c r="F736" s="28" t="s">
        <v>26</v>
      </c>
      <c r="G736" s="30">
        <v>4038.5333334000002</v>
      </c>
      <c r="H736" s="31">
        <f t="shared" si="23"/>
        <v>12115.6000002</v>
      </c>
    </row>
    <row r="737" spans="1:8" ht="39.950000000000003" customHeight="1" x14ac:dyDescent="0.25">
      <c r="A737" s="26">
        <v>44926</v>
      </c>
      <c r="B737" s="26">
        <f t="shared" si="22"/>
        <v>44926</v>
      </c>
      <c r="C737" s="27">
        <v>1624112207</v>
      </c>
      <c r="D737" s="28" t="s">
        <v>74</v>
      </c>
      <c r="E737" s="29">
        <v>1</v>
      </c>
      <c r="F737" s="28" t="s">
        <v>26</v>
      </c>
      <c r="G737" s="30">
        <v>19493.599999999999</v>
      </c>
      <c r="H737" s="31">
        <f t="shared" si="23"/>
        <v>19493.599999999999</v>
      </c>
    </row>
    <row r="738" spans="1:8" ht="39.950000000000003" customHeight="1" x14ac:dyDescent="0.25">
      <c r="A738" s="26">
        <v>44926</v>
      </c>
      <c r="B738" s="26">
        <f t="shared" si="22"/>
        <v>44926</v>
      </c>
      <c r="C738" s="27">
        <v>1624112211</v>
      </c>
      <c r="D738" s="28" t="s">
        <v>860</v>
      </c>
      <c r="E738" s="29">
        <v>1</v>
      </c>
      <c r="F738" s="28" t="s">
        <v>2047</v>
      </c>
      <c r="G738" s="30">
        <v>2174.9760000000001</v>
      </c>
      <c r="H738" s="31">
        <f t="shared" si="23"/>
        <v>2174.9760000000001</v>
      </c>
    </row>
    <row r="739" spans="1:8" ht="39.950000000000003" customHeight="1" x14ac:dyDescent="0.25">
      <c r="A739" s="26">
        <v>44926</v>
      </c>
      <c r="B739" s="26">
        <f t="shared" si="22"/>
        <v>44926</v>
      </c>
      <c r="C739" s="27">
        <v>1624112213</v>
      </c>
      <c r="D739" s="28" t="s">
        <v>1841</v>
      </c>
      <c r="E739" s="29">
        <v>500</v>
      </c>
      <c r="F739" s="28" t="s">
        <v>5</v>
      </c>
      <c r="G739" s="30">
        <v>2.0569369000000002</v>
      </c>
      <c r="H739" s="31">
        <f t="shared" si="23"/>
        <v>1028.4684500000001</v>
      </c>
    </row>
    <row r="740" spans="1:8" ht="39.950000000000003" customHeight="1" x14ac:dyDescent="0.25">
      <c r="A740" s="26">
        <v>44926</v>
      </c>
      <c r="B740" s="26">
        <f t="shared" si="22"/>
        <v>44926</v>
      </c>
      <c r="C740" s="27">
        <v>1624112214</v>
      </c>
      <c r="D740" s="28" t="s">
        <v>76</v>
      </c>
      <c r="E740" s="29">
        <v>1</v>
      </c>
      <c r="F740" s="28" t="s">
        <v>26</v>
      </c>
      <c r="G740" s="30">
        <v>17179.62</v>
      </c>
      <c r="H740" s="31">
        <f t="shared" si="23"/>
        <v>17179.62</v>
      </c>
    </row>
    <row r="741" spans="1:8" ht="39.950000000000003" customHeight="1" x14ac:dyDescent="0.25">
      <c r="A741" s="26">
        <v>44926</v>
      </c>
      <c r="B741" s="26">
        <f t="shared" si="22"/>
        <v>44926</v>
      </c>
      <c r="C741" s="27">
        <v>1624112217</v>
      </c>
      <c r="D741" s="28" t="s">
        <v>1712</v>
      </c>
      <c r="E741" s="29">
        <v>2250</v>
      </c>
      <c r="F741" s="28" t="s">
        <v>5</v>
      </c>
      <c r="G741" s="30">
        <v>2.9539021999999999</v>
      </c>
      <c r="H741" s="31">
        <f t="shared" si="23"/>
        <v>6646.2799500000001</v>
      </c>
    </row>
    <row r="742" spans="1:8" ht="39.950000000000003" customHeight="1" x14ac:dyDescent="0.25">
      <c r="A742" s="26">
        <v>44926</v>
      </c>
      <c r="B742" s="26">
        <f t="shared" si="22"/>
        <v>44926</v>
      </c>
      <c r="C742" s="27">
        <v>1624112218</v>
      </c>
      <c r="D742" s="28" t="s">
        <v>1013</v>
      </c>
      <c r="E742" s="29">
        <v>3</v>
      </c>
      <c r="F742" s="28" t="s">
        <v>23</v>
      </c>
      <c r="G742" s="30">
        <v>413</v>
      </c>
      <c r="H742" s="31">
        <f t="shared" si="23"/>
        <v>1239</v>
      </c>
    </row>
    <row r="743" spans="1:8" ht="39.950000000000003" customHeight="1" x14ac:dyDescent="0.25">
      <c r="A743" s="26">
        <v>44926</v>
      </c>
      <c r="B743" s="26">
        <f t="shared" si="22"/>
        <v>44926</v>
      </c>
      <c r="C743" s="27">
        <v>1624112221</v>
      </c>
      <c r="D743" s="28" t="s">
        <v>1398</v>
      </c>
      <c r="E743" s="29">
        <v>400</v>
      </c>
      <c r="F743" s="28" t="s">
        <v>5</v>
      </c>
      <c r="G743" s="30">
        <v>2.01308</v>
      </c>
      <c r="H743" s="31">
        <f t="shared" si="23"/>
        <v>805.23199999999997</v>
      </c>
    </row>
    <row r="744" spans="1:8" ht="39.950000000000003" customHeight="1" x14ac:dyDescent="0.25">
      <c r="A744" s="26">
        <v>44926</v>
      </c>
      <c r="B744" s="26">
        <f t="shared" si="22"/>
        <v>44926</v>
      </c>
      <c r="C744" s="27">
        <v>1624214201</v>
      </c>
      <c r="D744" s="28" t="s">
        <v>1717</v>
      </c>
      <c r="E744" s="29">
        <v>3600</v>
      </c>
      <c r="F744" s="28" t="s">
        <v>5</v>
      </c>
      <c r="G744" s="30">
        <v>6.1660491000000004</v>
      </c>
      <c r="H744" s="31">
        <f t="shared" si="23"/>
        <v>22197.776760000001</v>
      </c>
    </row>
    <row r="745" spans="1:8" ht="39.950000000000003" customHeight="1" x14ac:dyDescent="0.25">
      <c r="A745" s="26">
        <v>44926</v>
      </c>
      <c r="B745" s="26">
        <f t="shared" si="22"/>
        <v>44926</v>
      </c>
      <c r="C745" s="27">
        <v>1624214203</v>
      </c>
      <c r="D745" s="28" t="s">
        <v>970</v>
      </c>
      <c r="E745" s="29">
        <v>400</v>
      </c>
      <c r="F745" s="28" t="s">
        <v>5</v>
      </c>
      <c r="G745" s="30">
        <v>11.21</v>
      </c>
      <c r="H745" s="31">
        <f t="shared" si="23"/>
        <v>4484</v>
      </c>
    </row>
    <row r="746" spans="1:8" ht="39.950000000000003" customHeight="1" x14ac:dyDescent="0.25">
      <c r="A746" s="26">
        <v>44926</v>
      </c>
      <c r="B746" s="26">
        <f t="shared" si="22"/>
        <v>44926</v>
      </c>
      <c r="C746" s="27">
        <v>1624228172</v>
      </c>
      <c r="D746" s="28" t="s">
        <v>1403</v>
      </c>
      <c r="E746" s="29">
        <v>2400</v>
      </c>
      <c r="F746" s="28" t="s">
        <v>5</v>
      </c>
      <c r="G746" s="30">
        <v>11.311564499999999</v>
      </c>
      <c r="H746" s="31">
        <f t="shared" si="23"/>
        <v>27147.754799999999</v>
      </c>
    </row>
    <row r="747" spans="1:8" ht="39.950000000000003" customHeight="1" x14ac:dyDescent="0.25">
      <c r="A747" s="26">
        <v>44926</v>
      </c>
      <c r="B747" s="26">
        <f t="shared" si="22"/>
        <v>44926</v>
      </c>
      <c r="C747" s="27">
        <v>1624228173</v>
      </c>
      <c r="D747" s="28" t="s">
        <v>1402</v>
      </c>
      <c r="E747" s="29">
        <v>3000</v>
      </c>
      <c r="F747" s="28" t="s">
        <v>5</v>
      </c>
      <c r="G747" s="30">
        <v>12.98</v>
      </c>
      <c r="H747" s="31">
        <f t="shared" si="23"/>
        <v>38940</v>
      </c>
    </row>
    <row r="748" spans="1:8" ht="39.950000000000003" customHeight="1" x14ac:dyDescent="0.25">
      <c r="A748" s="26">
        <v>44926</v>
      </c>
      <c r="B748" s="26">
        <f t="shared" si="22"/>
        <v>44926</v>
      </c>
      <c r="C748" s="27">
        <v>1624712099</v>
      </c>
      <c r="D748" s="28" t="s">
        <v>1038</v>
      </c>
      <c r="E748" s="29">
        <v>8000</v>
      </c>
      <c r="F748" s="28" t="s">
        <v>5</v>
      </c>
      <c r="G748" s="30">
        <v>12.4280879</v>
      </c>
      <c r="H748" s="31">
        <f t="shared" si="23"/>
        <v>99424.703199999989</v>
      </c>
    </row>
    <row r="749" spans="1:8" ht="39.950000000000003" customHeight="1" x14ac:dyDescent="0.25">
      <c r="A749" s="26">
        <v>44926</v>
      </c>
      <c r="B749" s="26">
        <f t="shared" si="22"/>
        <v>44926</v>
      </c>
      <c r="C749" s="27">
        <v>1625114001</v>
      </c>
      <c r="D749" s="28" t="s">
        <v>97</v>
      </c>
      <c r="E749" s="29">
        <v>1</v>
      </c>
      <c r="F749" s="28" t="s">
        <v>26</v>
      </c>
      <c r="G749" s="30">
        <v>6520.5</v>
      </c>
      <c r="H749" s="31">
        <f t="shared" si="23"/>
        <v>6520.5</v>
      </c>
    </row>
    <row r="750" spans="1:8" ht="39.950000000000003" customHeight="1" x14ac:dyDescent="0.25">
      <c r="A750" s="26">
        <v>44926</v>
      </c>
      <c r="B750" s="26">
        <f t="shared" si="22"/>
        <v>44926</v>
      </c>
      <c r="C750" s="27">
        <v>1625114016</v>
      </c>
      <c r="D750" s="28" t="s">
        <v>1244</v>
      </c>
      <c r="E750" s="29">
        <v>408</v>
      </c>
      <c r="F750" s="28" t="s">
        <v>5</v>
      </c>
      <c r="G750" s="30">
        <v>111.1962913</v>
      </c>
      <c r="H750" s="31">
        <f t="shared" si="23"/>
        <v>45368.086850400003</v>
      </c>
    </row>
    <row r="751" spans="1:8" ht="39.950000000000003" customHeight="1" x14ac:dyDescent="0.25">
      <c r="A751" s="26">
        <v>44926</v>
      </c>
      <c r="B751" s="26">
        <f t="shared" si="22"/>
        <v>44926</v>
      </c>
      <c r="C751" s="27">
        <v>1625118093</v>
      </c>
      <c r="D751" s="28" t="s">
        <v>1036</v>
      </c>
      <c r="E751" s="29">
        <v>16</v>
      </c>
      <c r="F751" s="28" t="s">
        <v>5</v>
      </c>
      <c r="G751" s="30">
        <v>742.54010419999997</v>
      </c>
      <c r="H751" s="31">
        <f t="shared" si="23"/>
        <v>11880.6416672</v>
      </c>
    </row>
    <row r="752" spans="1:8" ht="39.950000000000003" customHeight="1" x14ac:dyDescent="0.25">
      <c r="A752" s="26">
        <v>44926</v>
      </c>
      <c r="B752" s="26">
        <f t="shared" si="22"/>
        <v>44926</v>
      </c>
      <c r="C752" s="27">
        <v>1625118094</v>
      </c>
      <c r="D752" s="28" t="s">
        <v>98</v>
      </c>
      <c r="E752" s="29">
        <v>1</v>
      </c>
      <c r="F752" s="28" t="s">
        <v>26</v>
      </c>
      <c r="G752" s="30">
        <v>4202.1000000000004</v>
      </c>
      <c r="H752" s="31">
        <f t="shared" si="23"/>
        <v>4202.1000000000004</v>
      </c>
    </row>
    <row r="753" spans="1:8" ht="39.950000000000003" customHeight="1" x14ac:dyDescent="0.25">
      <c r="A753" s="26">
        <v>44926</v>
      </c>
      <c r="B753" s="26">
        <f t="shared" si="22"/>
        <v>44926</v>
      </c>
      <c r="C753" s="27">
        <v>1625118095</v>
      </c>
      <c r="D753" s="28" t="s">
        <v>99</v>
      </c>
      <c r="E753" s="29">
        <v>1</v>
      </c>
      <c r="F753" s="28" t="s">
        <v>26</v>
      </c>
      <c r="G753" s="30">
        <v>4999.05</v>
      </c>
      <c r="H753" s="31">
        <f t="shared" si="23"/>
        <v>4999.05</v>
      </c>
    </row>
    <row r="754" spans="1:8" ht="39.950000000000003" customHeight="1" x14ac:dyDescent="0.25">
      <c r="A754" s="26">
        <v>44926</v>
      </c>
      <c r="B754" s="26">
        <f t="shared" si="22"/>
        <v>44926</v>
      </c>
      <c r="C754" s="27">
        <v>1625118115</v>
      </c>
      <c r="D754" s="28" t="s">
        <v>100</v>
      </c>
      <c r="E754" s="29">
        <v>1</v>
      </c>
      <c r="F754" s="28" t="s">
        <v>26</v>
      </c>
      <c r="G754" s="30">
        <v>4057.2</v>
      </c>
      <c r="H754" s="31">
        <f t="shared" si="23"/>
        <v>4057.2</v>
      </c>
    </row>
    <row r="755" spans="1:8" ht="39.950000000000003" customHeight="1" x14ac:dyDescent="0.25">
      <c r="A755" s="26">
        <v>44926</v>
      </c>
      <c r="B755" s="26">
        <f t="shared" si="22"/>
        <v>44926</v>
      </c>
      <c r="C755" s="27">
        <v>1625118122</v>
      </c>
      <c r="D755" s="28" t="s">
        <v>786</v>
      </c>
      <c r="E755" s="29">
        <v>3</v>
      </c>
      <c r="F755" s="28" t="s">
        <v>26</v>
      </c>
      <c r="G755" s="30">
        <v>550</v>
      </c>
      <c r="H755" s="31">
        <f t="shared" si="23"/>
        <v>1650</v>
      </c>
    </row>
    <row r="756" spans="1:8" ht="39.950000000000003" customHeight="1" x14ac:dyDescent="0.25">
      <c r="A756" s="26">
        <v>44926</v>
      </c>
      <c r="B756" s="26">
        <f t="shared" si="22"/>
        <v>44926</v>
      </c>
      <c r="C756" s="27">
        <v>1628212244</v>
      </c>
      <c r="D756" s="28" t="s">
        <v>50</v>
      </c>
      <c r="E756" s="29">
        <v>1</v>
      </c>
      <c r="F756" s="28" t="s">
        <v>5</v>
      </c>
      <c r="G756" s="30">
        <v>0</v>
      </c>
      <c r="H756" s="31">
        <f t="shared" si="23"/>
        <v>0</v>
      </c>
    </row>
    <row r="757" spans="1:8" ht="39.950000000000003" customHeight="1" x14ac:dyDescent="0.25">
      <c r="A757" s="26">
        <v>44926</v>
      </c>
      <c r="B757" s="26">
        <f t="shared" si="22"/>
        <v>44926</v>
      </c>
      <c r="C757" s="27">
        <v>1628511286</v>
      </c>
      <c r="D757" s="28" t="s">
        <v>531</v>
      </c>
      <c r="E757" s="29">
        <v>2</v>
      </c>
      <c r="F757" s="28" t="s">
        <v>2049</v>
      </c>
      <c r="G757" s="30">
        <v>772.9</v>
      </c>
      <c r="H757" s="31">
        <f t="shared" si="23"/>
        <v>1545.8</v>
      </c>
    </row>
    <row r="758" spans="1:8" ht="39.950000000000003" customHeight="1" x14ac:dyDescent="0.25">
      <c r="A758" s="26">
        <v>44926</v>
      </c>
      <c r="B758" s="26">
        <f t="shared" si="22"/>
        <v>44926</v>
      </c>
      <c r="C758" s="27">
        <v>1628511287</v>
      </c>
      <c r="D758" s="28" t="s">
        <v>491</v>
      </c>
      <c r="E758" s="29">
        <v>3</v>
      </c>
      <c r="F758" s="28" t="s">
        <v>5</v>
      </c>
      <c r="G758" s="30">
        <v>2638.58</v>
      </c>
      <c r="H758" s="31">
        <f t="shared" si="23"/>
        <v>7915.74</v>
      </c>
    </row>
    <row r="759" spans="1:8" ht="39.950000000000003" customHeight="1" x14ac:dyDescent="0.25">
      <c r="A759" s="26">
        <v>44926</v>
      </c>
      <c r="B759" s="26">
        <f t="shared" si="22"/>
        <v>44926</v>
      </c>
      <c r="C759" s="27">
        <v>1628511288</v>
      </c>
      <c r="D759" s="28" t="s">
        <v>536</v>
      </c>
      <c r="E759" s="29">
        <v>1</v>
      </c>
      <c r="F759" s="28" t="s">
        <v>2049</v>
      </c>
      <c r="G759" s="30">
        <v>7768.2133334</v>
      </c>
      <c r="H759" s="31">
        <f t="shared" si="23"/>
        <v>7768.2133334</v>
      </c>
    </row>
    <row r="760" spans="1:8" ht="39.950000000000003" customHeight="1" x14ac:dyDescent="0.25">
      <c r="A760" s="26">
        <v>44926</v>
      </c>
      <c r="B760" s="26">
        <f t="shared" si="22"/>
        <v>44926</v>
      </c>
      <c r="C760" s="27">
        <v>1628512008</v>
      </c>
      <c r="D760" s="28" t="s">
        <v>11</v>
      </c>
      <c r="E760" s="29">
        <v>300</v>
      </c>
      <c r="F760" s="28" t="s">
        <v>5</v>
      </c>
      <c r="G760" s="30">
        <v>21.84</v>
      </c>
      <c r="H760" s="31">
        <f t="shared" si="23"/>
        <v>6552</v>
      </c>
    </row>
    <row r="761" spans="1:8" ht="39.950000000000003" customHeight="1" x14ac:dyDescent="0.25">
      <c r="A761" s="26">
        <v>44926</v>
      </c>
      <c r="B761" s="26">
        <f t="shared" si="22"/>
        <v>44926</v>
      </c>
      <c r="C761" s="27">
        <v>1628512009</v>
      </c>
      <c r="D761" s="28" t="s">
        <v>12</v>
      </c>
      <c r="E761" s="29">
        <v>1200</v>
      </c>
      <c r="F761" s="28" t="s">
        <v>5</v>
      </c>
      <c r="G761" s="30">
        <v>21.84</v>
      </c>
      <c r="H761" s="31">
        <f t="shared" si="23"/>
        <v>26208</v>
      </c>
    </row>
    <row r="762" spans="1:8" ht="39.950000000000003" customHeight="1" x14ac:dyDescent="0.25">
      <c r="A762" s="26">
        <v>44926</v>
      </c>
      <c r="B762" s="26">
        <f t="shared" si="22"/>
        <v>44926</v>
      </c>
      <c r="C762" s="27">
        <v>1628512010</v>
      </c>
      <c r="D762" s="28" t="s">
        <v>13</v>
      </c>
      <c r="E762" s="29">
        <v>1120</v>
      </c>
      <c r="F762" s="28" t="s">
        <v>5</v>
      </c>
      <c r="G762" s="30">
        <v>21.84375</v>
      </c>
      <c r="H762" s="31">
        <f t="shared" si="23"/>
        <v>24465</v>
      </c>
    </row>
    <row r="763" spans="1:8" ht="39.950000000000003" customHeight="1" x14ac:dyDescent="0.25">
      <c r="A763" s="26">
        <v>44926</v>
      </c>
      <c r="B763" s="26">
        <f t="shared" si="22"/>
        <v>44926</v>
      </c>
      <c r="C763" s="27">
        <v>1628512011</v>
      </c>
      <c r="D763" s="28" t="s">
        <v>16</v>
      </c>
      <c r="E763" s="29">
        <v>960</v>
      </c>
      <c r="F763" s="28" t="s">
        <v>5</v>
      </c>
      <c r="G763" s="30">
        <v>21.84375</v>
      </c>
      <c r="H763" s="31">
        <f t="shared" si="23"/>
        <v>20970</v>
      </c>
    </row>
    <row r="764" spans="1:8" ht="39.950000000000003" customHeight="1" x14ac:dyDescent="0.25">
      <c r="A764" s="26">
        <v>44926</v>
      </c>
      <c r="B764" s="26">
        <f t="shared" si="22"/>
        <v>44926</v>
      </c>
      <c r="C764" s="27">
        <v>1628512013</v>
      </c>
      <c r="D764" s="28" t="s">
        <v>17</v>
      </c>
      <c r="E764" s="29">
        <v>1920</v>
      </c>
      <c r="F764" s="28" t="s">
        <v>5</v>
      </c>
      <c r="G764" s="30">
        <v>23.781766699999999</v>
      </c>
      <c r="H764" s="31">
        <f t="shared" si="23"/>
        <v>45660.992063999998</v>
      </c>
    </row>
    <row r="765" spans="1:8" ht="39.950000000000003" customHeight="1" x14ac:dyDescent="0.25">
      <c r="A765" s="26">
        <v>44926</v>
      </c>
      <c r="B765" s="26">
        <f t="shared" si="22"/>
        <v>44926</v>
      </c>
      <c r="C765" s="27">
        <v>1628512014</v>
      </c>
      <c r="D765" s="28" t="s">
        <v>1842</v>
      </c>
      <c r="E765" s="29">
        <v>320</v>
      </c>
      <c r="F765" s="28" t="s">
        <v>5</v>
      </c>
      <c r="G765" s="30">
        <v>21.84375</v>
      </c>
      <c r="H765" s="31">
        <f t="shared" si="23"/>
        <v>6990</v>
      </c>
    </row>
    <row r="766" spans="1:8" ht="39.950000000000003" customHeight="1" x14ac:dyDescent="0.25">
      <c r="A766" s="26">
        <v>44926</v>
      </c>
      <c r="B766" s="26">
        <f t="shared" si="22"/>
        <v>44926</v>
      </c>
      <c r="C766" s="27">
        <v>1628512015</v>
      </c>
      <c r="D766" s="28" t="s">
        <v>18</v>
      </c>
      <c r="E766" s="29">
        <v>480</v>
      </c>
      <c r="F766" s="28" t="s">
        <v>5</v>
      </c>
      <c r="G766" s="30">
        <v>21.8437938</v>
      </c>
      <c r="H766" s="31">
        <f t="shared" si="23"/>
        <v>10485.021024</v>
      </c>
    </row>
    <row r="767" spans="1:8" ht="39.950000000000003" customHeight="1" x14ac:dyDescent="0.25">
      <c r="A767" s="26">
        <v>44926</v>
      </c>
      <c r="B767" s="26">
        <f t="shared" si="22"/>
        <v>44926</v>
      </c>
      <c r="C767" s="27">
        <v>1628512017</v>
      </c>
      <c r="D767" s="28" t="s">
        <v>1843</v>
      </c>
      <c r="E767" s="29">
        <v>1</v>
      </c>
      <c r="F767" s="28" t="s">
        <v>5</v>
      </c>
      <c r="G767" s="30">
        <v>8646</v>
      </c>
      <c r="H767" s="31">
        <f t="shared" si="23"/>
        <v>8646</v>
      </c>
    </row>
    <row r="768" spans="1:8" ht="39.950000000000003" customHeight="1" x14ac:dyDescent="0.25">
      <c r="A768" s="26">
        <v>44926</v>
      </c>
      <c r="B768" s="26">
        <f t="shared" si="22"/>
        <v>44926</v>
      </c>
      <c r="C768" s="27">
        <v>1628512019</v>
      </c>
      <c r="D768" s="28" t="s">
        <v>19</v>
      </c>
      <c r="E768" s="29">
        <v>5</v>
      </c>
      <c r="F768" s="28" t="s">
        <v>5</v>
      </c>
      <c r="G768" s="30">
        <v>519.18041319999998</v>
      </c>
      <c r="H768" s="31">
        <f t="shared" si="23"/>
        <v>2595.9020659999996</v>
      </c>
    </row>
    <row r="769" spans="1:8" ht="39.950000000000003" customHeight="1" x14ac:dyDescent="0.25">
      <c r="A769" s="26">
        <v>44926</v>
      </c>
      <c r="B769" s="26">
        <f t="shared" si="22"/>
        <v>44926</v>
      </c>
      <c r="C769" s="27">
        <v>1628512021</v>
      </c>
      <c r="D769" s="28" t="s">
        <v>20</v>
      </c>
      <c r="E769" s="29">
        <v>160</v>
      </c>
      <c r="F769" s="28" t="s">
        <v>5</v>
      </c>
      <c r="G769" s="30">
        <v>21.84375</v>
      </c>
      <c r="H769" s="31">
        <f t="shared" si="23"/>
        <v>3495</v>
      </c>
    </row>
    <row r="770" spans="1:8" ht="39.950000000000003" customHeight="1" x14ac:dyDescent="0.25">
      <c r="A770" s="26">
        <v>44926</v>
      </c>
      <c r="B770" s="26">
        <f t="shared" si="22"/>
        <v>44926</v>
      </c>
      <c r="C770" s="27">
        <v>1628512024</v>
      </c>
      <c r="D770" s="28" t="s">
        <v>21</v>
      </c>
      <c r="E770" s="29">
        <v>40</v>
      </c>
      <c r="F770" s="28" t="s">
        <v>23</v>
      </c>
      <c r="G770" s="30">
        <v>0</v>
      </c>
      <c r="H770" s="31">
        <f t="shared" si="23"/>
        <v>0</v>
      </c>
    </row>
    <row r="771" spans="1:8" ht="39.950000000000003" customHeight="1" x14ac:dyDescent="0.25">
      <c r="A771" s="26">
        <v>44926</v>
      </c>
      <c r="B771" s="26">
        <f t="shared" si="22"/>
        <v>44926</v>
      </c>
      <c r="C771" s="27">
        <v>1628512026</v>
      </c>
      <c r="D771" s="28" t="s">
        <v>22</v>
      </c>
      <c r="E771" s="29">
        <v>800</v>
      </c>
      <c r="F771" s="28" t="s">
        <v>5</v>
      </c>
      <c r="G771" s="30">
        <v>19.75</v>
      </c>
      <c r="H771" s="31">
        <f t="shared" si="23"/>
        <v>15800</v>
      </c>
    </row>
    <row r="772" spans="1:8" ht="39.950000000000003" customHeight="1" x14ac:dyDescent="0.25">
      <c r="A772" s="26">
        <v>44926</v>
      </c>
      <c r="B772" s="26">
        <f t="shared" si="22"/>
        <v>44926</v>
      </c>
      <c r="C772" s="27">
        <v>1628512028</v>
      </c>
      <c r="D772" s="28" t="s">
        <v>24</v>
      </c>
      <c r="E772" s="29">
        <v>20</v>
      </c>
      <c r="F772" s="28" t="s">
        <v>5</v>
      </c>
      <c r="G772" s="30">
        <v>0</v>
      </c>
      <c r="H772" s="31">
        <f t="shared" si="23"/>
        <v>0</v>
      </c>
    </row>
    <row r="773" spans="1:8" ht="39.950000000000003" customHeight="1" x14ac:dyDescent="0.25">
      <c r="A773" s="26">
        <v>44926</v>
      </c>
      <c r="B773" s="26">
        <f t="shared" si="22"/>
        <v>44926</v>
      </c>
      <c r="C773" s="27">
        <v>1628512029</v>
      </c>
      <c r="D773" s="28" t="s">
        <v>1844</v>
      </c>
      <c r="E773" s="29">
        <v>3000</v>
      </c>
      <c r="F773" s="28" t="s">
        <v>5</v>
      </c>
      <c r="G773" s="30">
        <v>0</v>
      </c>
      <c r="H773" s="31">
        <f t="shared" si="23"/>
        <v>0</v>
      </c>
    </row>
    <row r="774" spans="1:8" ht="39.950000000000003" customHeight="1" x14ac:dyDescent="0.25">
      <c r="A774" s="26">
        <v>44926</v>
      </c>
      <c r="B774" s="26">
        <f t="shared" si="22"/>
        <v>44926</v>
      </c>
      <c r="C774" s="27">
        <v>1628512032</v>
      </c>
      <c r="D774" s="28" t="s">
        <v>27</v>
      </c>
      <c r="E774" s="29">
        <v>800</v>
      </c>
      <c r="F774" s="28" t="s">
        <v>5</v>
      </c>
      <c r="G774" s="30">
        <v>21.84375</v>
      </c>
      <c r="H774" s="31">
        <f t="shared" si="23"/>
        <v>17475</v>
      </c>
    </row>
    <row r="775" spans="1:8" ht="39.950000000000003" customHeight="1" x14ac:dyDescent="0.25">
      <c r="A775" s="26">
        <v>44926</v>
      </c>
      <c r="B775" s="26">
        <f t="shared" si="22"/>
        <v>44926</v>
      </c>
      <c r="C775" s="27">
        <v>1628512034</v>
      </c>
      <c r="D775" s="28" t="s">
        <v>9</v>
      </c>
      <c r="E775" s="29">
        <v>2</v>
      </c>
      <c r="F775" s="28" t="s">
        <v>5</v>
      </c>
      <c r="G775" s="30">
        <v>2835</v>
      </c>
      <c r="H775" s="31">
        <f t="shared" si="23"/>
        <v>5670</v>
      </c>
    </row>
    <row r="776" spans="1:8" ht="39.950000000000003" customHeight="1" x14ac:dyDescent="0.25">
      <c r="A776" s="26">
        <v>44926</v>
      </c>
      <c r="B776" s="26">
        <f t="shared" ref="B776:B839" si="24">+A776</f>
        <v>44926</v>
      </c>
      <c r="C776" s="27">
        <v>1628512035</v>
      </c>
      <c r="D776" s="28" t="s">
        <v>10</v>
      </c>
      <c r="E776" s="29">
        <v>1</v>
      </c>
      <c r="F776" s="28" t="s">
        <v>23</v>
      </c>
      <c r="G776" s="30">
        <v>0</v>
      </c>
      <c r="H776" s="31">
        <f t="shared" ref="H776:H839" si="25">+G776*E776</f>
        <v>0</v>
      </c>
    </row>
    <row r="777" spans="1:8" ht="39.950000000000003" customHeight="1" x14ac:dyDescent="0.25">
      <c r="A777" s="26">
        <v>44926</v>
      </c>
      <c r="B777" s="26">
        <f t="shared" si="24"/>
        <v>44926</v>
      </c>
      <c r="C777" s="27">
        <v>1628512036</v>
      </c>
      <c r="D777" s="28" t="s">
        <v>28</v>
      </c>
      <c r="E777" s="29">
        <v>200</v>
      </c>
      <c r="F777" s="28" t="s">
        <v>5</v>
      </c>
      <c r="G777" s="30">
        <v>180.125361</v>
      </c>
      <c r="H777" s="31">
        <f t="shared" si="25"/>
        <v>36025.072200000002</v>
      </c>
    </row>
    <row r="778" spans="1:8" ht="39.950000000000003" customHeight="1" x14ac:dyDescent="0.25">
      <c r="A778" s="26">
        <v>44926</v>
      </c>
      <c r="B778" s="26">
        <f t="shared" si="24"/>
        <v>44926</v>
      </c>
      <c r="C778" s="27">
        <v>1628512039</v>
      </c>
      <c r="D778" s="28" t="s">
        <v>30</v>
      </c>
      <c r="E778" s="29">
        <v>73</v>
      </c>
      <c r="F778" s="28" t="s">
        <v>5</v>
      </c>
      <c r="G778" s="30">
        <v>166.44365120000001</v>
      </c>
      <c r="H778" s="31">
        <f t="shared" si="25"/>
        <v>12150.386537600001</v>
      </c>
    </row>
    <row r="779" spans="1:8" ht="39.950000000000003" customHeight="1" x14ac:dyDescent="0.25">
      <c r="A779" s="26">
        <v>44926</v>
      </c>
      <c r="B779" s="26">
        <f t="shared" si="24"/>
        <v>44926</v>
      </c>
      <c r="C779" s="27">
        <v>1628512040</v>
      </c>
      <c r="D779" s="28" t="s">
        <v>32</v>
      </c>
      <c r="E779" s="29">
        <v>350</v>
      </c>
      <c r="F779" s="28" t="s">
        <v>5</v>
      </c>
      <c r="G779" s="30">
        <v>138.33600000000001</v>
      </c>
      <c r="H779" s="31">
        <f t="shared" si="25"/>
        <v>48417.600000000006</v>
      </c>
    </row>
    <row r="780" spans="1:8" ht="39.950000000000003" customHeight="1" x14ac:dyDescent="0.25">
      <c r="A780" s="26">
        <v>44926</v>
      </c>
      <c r="B780" s="26">
        <f t="shared" si="24"/>
        <v>44926</v>
      </c>
      <c r="C780" s="27">
        <v>1628512047</v>
      </c>
      <c r="D780" s="28" t="s">
        <v>37</v>
      </c>
      <c r="E780" s="29">
        <v>25</v>
      </c>
      <c r="F780" s="28" t="s">
        <v>5</v>
      </c>
      <c r="G780" s="30">
        <v>166.441</v>
      </c>
      <c r="H780" s="31">
        <f t="shared" si="25"/>
        <v>4161.0249999999996</v>
      </c>
    </row>
    <row r="781" spans="1:8" ht="39.950000000000003" customHeight="1" x14ac:dyDescent="0.25">
      <c r="A781" s="26">
        <v>44926</v>
      </c>
      <c r="B781" s="26">
        <f t="shared" si="24"/>
        <v>44926</v>
      </c>
      <c r="C781" s="27">
        <v>1628512050</v>
      </c>
      <c r="D781" s="28" t="s">
        <v>1845</v>
      </c>
      <c r="E781" s="29">
        <v>100</v>
      </c>
      <c r="F781" s="28" t="s">
        <v>5</v>
      </c>
      <c r="G781" s="30">
        <v>152.38300000000001</v>
      </c>
      <c r="H781" s="31">
        <f t="shared" si="25"/>
        <v>15238.300000000001</v>
      </c>
    </row>
    <row r="782" spans="1:8" ht="39.950000000000003" customHeight="1" x14ac:dyDescent="0.25">
      <c r="A782" s="26">
        <v>44926</v>
      </c>
      <c r="B782" s="26">
        <f t="shared" si="24"/>
        <v>44926</v>
      </c>
      <c r="C782" s="27">
        <v>1628512051</v>
      </c>
      <c r="D782" s="28" t="s">
        <v>1846</v>
      </c>
      <c r="E782" s="29">
        <v>50</v>
      </c>
      <c r="F782" s="28" t="s">
        <v>5</v>
      </c>
      <c r="G782" s="30">
        <v>263.70299999999997</v>
      </c>
      <c r="H782" s="31">
        <f t="shared" si="25"/>
        <v>13185.149999999998</v>
      </c>
    </row>
    <row r="783" spans="1:8" ht="39.950000000000003" customHeight="1" x14ac:dyDescent="0.25">
      <c r="A783" s="26">
        <v>44926</v>
      </c>
      <c r="B783" s="26">
        <f t="shared" si="24"/>
        <v>44926</v>
      </c>
      <c r="C783" s="27">
        <v>1628512052</v>
      </c>
      <c r="D783" s="28" t="s">
        <v>1847</v>
      </c>
      <c r="E783" s="29">
        <v>50</v>
      </c>
      <c r="F783" s="28" t="s">
        <v>5</v>
      </c>
      <c r="G783" s="30">
        <v>167.15600000000001</v>
      </c>
      <c r="H783" s="31">
        <f t="shared" si="25"/>
        <v>8357.8000000000011</v>
      </c>
    </row>
    <row r="784" spans="1:8" ht="39.950000000000003" customHeight="1" x14ac:dyDescent="0.25">
      <c r="A784" s="26">
        <v>44926</v>
      </c>
      <c r="B784" s="26">
        <f t="shared" si="24"/>
        <v>44926</v>
      </c>
      <c r="C784" s="27">
        <v>1628512055</v>
      </c>
      <c r="D784" s="28" t="s">
        <v>1848</v>
      </c>
      <c r="E784" s="29">
        <v>100</v>
      </c>
      <c r="F784" s="28" t="s">
        <v>5</v>
      </c>
      <c r="G784" s="30">
        <v>135.81700000000001</v>
      </c>
      <c r="H784" s="31">
        <f t="shared" si="25"/>
        <v>13581.7</v>
      </c>
    </row>
    <row r="785" spans="1:8" ht="39.950000000000003" customHeight="1" x14ac:dyDescent="0.25">
      <c r="A785" s="26">
        <v>44926</v>
      </c>
      <c r="B785" s="26">
        <f t="shared" si="24"/>
        <v>44926</v>
      </c>
      <c r="C785" s="27">
        <v>1628512061</v>
      </c>
      <c r="D785" s="28" t="s">
        <v>44</v>
      </c>
      <c r="E785" s="29">
        <v>19</v>
      </c>
      <c r="F785" s="28" t="s">
        <v>5</v>
      </c>
      <c r="G785" s="30">
        <v>8797.6123313000007</v>
      </c>
      <c r="H785" s="31">
        <f t="shared" si="25"/>
        <v>167154.63429470002</v>
      </c>
    </row>
    <row r="786" spans="1:8" ht="39.950000000000003" customHeight="1" x14ac:dyDescent="0.25">
      <c r="A786" s="26">
        <v>44926</v>
      </c>
      <c r="B786" s="26">
        <f t="shared" si="24"/>
        <v>44926</v>
      </c>
      <c r="C786" s="27">
        <v>1628512062</v>
      </c>
      <c r="D786" s="28" t="s">
        <v>1849</v>
      </c>
      <c r="E786" s="29">
        <v>1</v>
      </c>
      <c r="F786" s="28" t="s">
        <v>5</v>
      </c>
      <c r="G786" s="30">
        <v>0</v>
      </c>
      <c r="H786" s="31">
        <f t="shared" si="25"/>
        <v>0</v>
      </c>
    </row>
    <row r="787" spans="1:8" ht="39.950000000000003" customHeight="1" x14ac:dyDescent="0.25">
      <c r="A787" s="26">
        <v>44926</v>
      </c>
      <c r="B787" s="26">
        <f t="shared" si="24"/>
        <v>44926</v>
      </c>
      <c r="C787" s="27">
        <v>1628512066</v>
      </c>
      <c r="D787" s="28" t="s">
        <v>1850</v>
      </c>
      <c r="E787" s="29">
        <v>33</v>
      </c>
      <c r="F787" s="28" t="s">
        <v>5</v>
      </c>
      <c r="G787" s="30">
        <v>152.38300000000001</v>
      </c>
      <c r="H787" s="31">
        <f t="shared" si="25"/>
        <v>5028.6390000000001</v>
      </c>
    </row>
    <row r="788" spans="1:8" ht="39.950000000000003" customHeight="1" x14ac:dyDescent="0.25">
      <c r="A788" s="26">
        <v>44926</v>
      </c>
      <c r="B788" s="26">
        <f t="shared" si="24"/>
        <v>44926</v>
      </c>
      <c r="C788" s="27">
        <v>1628512067</v>
      </c>
      <c r="D788" s="28" t="s">
        <v>1851</v>
      </c>
      <c r="E788" s="29">
        <v>45</v>
      </c>
      <c r="F788" s="28" t="s">
        <v>5</v>
      </c>
      <c r="G788" s="30">
        <v>308.38499999999999</v>
      </c>
      <c r="H788" s="31">
        <f t="shared" si="25"/>
        <v>13877.324999999999</v>
      </c>
    </row>
    <row r="789" spans="1:8" ht="39.950000000000003" customHeight="1" x14ac:dyDescent="0.25">
      <c r="A789" s="26">
        <v>44926</v>
      </c>
      <c r="B789" s="26">
        <f t="shared" si="24"/>
        <v>44926</v>
      </c>
      <c r="C789" s="27">
        <v>1628512069</v>
      </c>
      <c r="D789" s="28" t="s">
        <v>54</v>
      </c>
      <c r="E789" s="29">
        <v>4</v>
      </c>
      <c r="F789" s="28" t="s">
        <v>5</v>
      </c>
      <c r="G789" s="30">
        <v>0</v>
      </c>
      <c r="H789" s="31">
        <f t="shared" si="25"/>
        <v>0</v>
      </c>
    </row>
    <row r="790" spans="1:8" ht="39.950000000000003" customHeight="1" x14ac:dyDescent="0.25">
      <c r="A790" s="26">
        <v>44926</v>
      </c>
      <c r="B790" s="26">
        <f t="shared" si="24"/>
        <v>44926</v>
      </c>
      <c r="C790" s="27">
        <v>1628512071</v>
      </c>
      <c r="D790" s="28" t="s">
        <v>844</v>
      </c>
      <c r="E790" s="29">
        <v>48</v>
      </c>
      <c r="F790" s="28" t="s">
        <v>2047</v>
      </c>
      <c r="G790" s="30">
        <v>130</v>
      </c>
      <c r="H790" s="31">
        <f t="shared" si="25"/>
        <v>6240</v>
      </c>
    </row>
    <row r="791" spans="1:8" ht="39.950000000000003" customHeight="1" x14ac:dyDescent="0.25">
      <c r="A791" s="26">
        <v>44926</v>
      </c>
      <c r="B791" s="26">
        <f t="shared" si="24"/>
        <v>44926</v>
      </c>
      <c r="C791" s="27">
        <v>1628512072</v>
      </c>
      <c r="D791" s="28" t="s">
        <v>33</v>
      </c>
      <c r="E791" s="29">
        <v>1</v>
      </c>
      <c r="F791" s="28" t="s">
        <v>5</v>
      </c>
      <c r="G791" s="30">
        <v>0</v>
      </c>
      <c r="H791" s="31">
        <f t="shared" si="25"/>
        <v>0</v>
      </c>
    </row>
    <row r="792" spans="1:8" ht="39.950000000000003" customHeight="1" x14ac:dyDescent="0.25">
      <c r="A792" s="26">
        <v>44926</v>
      </c>
      <c r="B792" s="26">
        <f t="shared" si="24"/>
        <v>44926</v>
      </c>
      <c r="C792" s="27">
        <v>1628512073</v>
      </c>
      <c r="D792" s="28" t="s">
        <v>8</v>
      </c>
      <c r="E792" s="29">
        <v>200</v>
      </c>
      <c r="F792" s="28" t="s">
        <v>5</v>
      </c>
      <c r="G792" s="30">
        <v>65.5</v>
      </c>
      <c r="H792" s="31">
        <f t="shared" si="25"/>
        <v>13100</v>
      </c>
    </row>
    <row r="793" spans="1:8" ht="39.950000000000003" customHeight="1" x14ac:dyDescent="0.25">
      <c r="A793" s="26">
        <v>44926</v>
      </c>
      <c r="B793" s="26">
        <f t="shared" si="24"/>
        <v>44926</v>
      </c>
      <c r="C793" s="27">
        <v>1628512095</v>
      </c>
      <c r="D793" s="28" t="s">
        <v>14</v>
      </c>
      <c r="E793" s="29">
        <v>5</v>
      </c>
      <c r="F793" s="28" t="s">
        <v>5</v>
      </c>
      <c r="G793" s="30">
        <v>594.40812700000004</v>
      </c>
      <c r="H793" s="31">
        <f t="shared" si="25"/>
        <v>2972.0406350000003</v>
      </c>
    </row>
    <row r="794" spans="1:8" ht="39.950000000000003" customHeight="1" x14ac:dyDescent="0.25">
      <c r="A794" s="26">
        <v>44926</v>
      </c>
      <c r="B794" s="26">
        <f t="shared" si="24"/>
        <v>44926</v>
      </c>
      <c r="C794" s="27">
        <v>1628512096</v>
      </c>
      <c r="D794" s="28" t="s">
        <v>15</v>
      </c>
      <c r="E794" s="29">
        <v>5</v>
      </c>
      <c r="F794" s="28" t="s">
        <v>5</v>
      </c>
      <c r="G794" s="30">
        <v>592.12540120000006</v>
      </c>
      <c r="H794" s="31">
        <f t="shared" si="25"/>
        <v>2960.6270060000002</v>
      </c>
    </row>
    <row r="795" spans="1:8" ht="39.950000000000003" customHeight="1" x14ac:dyDescent="0.25">
      <c r="A795" s="26">
        <v>44926</v>
      </c>
      <c r="B795" s="26">
        <f t="shared" si="24"/>
        <v>44926</v>
      </c>
      <c r="C795" s="27">
        <v>1628512097</v>
      </c>
      <c r="D795" s="28" t="s">
        <v>1037</v>
      </c>
      <c r="E795" s="29">
        <v>39</v>
      </c>
      <c r="F795" s="28" t="s">
        <v>5</v>
      </c>
      <c r="G795" s="30">
        <v>309.58090010000001</v>
      </c>
      <c r="H795" s="31">
        <f t="shared" si="25"/>
        <v>12073.655103900001</v>
      </c>
    </row>
    <row r="796" spans="1:8" ht="39.950000000000003" customHeight="1" x14ac:dyDescent="0.25">
      <c r="A796" s="26">
        <v>44926</v>
      </c>
      <c r="B796" s="26">
        <f t="shared" si="24"/>
        <v>44926</v>
      </c>
      <c r="C796" s="27">
        <v>1628512201</v>
      </c>
      <c r="D796" s="28" t="s">
        <v>29</v>
      </c>
      <c r="E796" s="29">
        <v>1</v>
      </c>
      <c r="F796" s="28" t="s">
        <v>5</v>
      </c>
      <c r="G796" s="30">
        <v>2156.25</v>
      </c>
      <c r="H796" s="31">
        <f t="shared" si="25"/>
        <v>2156.25</v>
      </c>
    </row>
    <row r="797" spans="1:8" ht="39.950000000000003" customHeight="1" x14ac:dyDescent="0.25">
      <c r="A797" s="26">
        <v>44926</v>
      </c>
      <c r="B797" s="26">
        <f t="shared" si="24"/>
        <v>44926</v>
      </c>
      <c r="C797" s="27">
        <v>1628512202</v>
      </c>
      <c r="D797" s="28" t="s">
        <v>1852</v>
      </c>
      <c r="E797" s="29">
        <v>1</v>
      </c>
      <c r="F797" s="28" t="s">
        <v>5</v>
      </c>
      <c r="G797" s="30">
        <v>0</v>
      </c>
      <c r="H797" s="31">
        <f t="shared" si="25"/>
        <v>0</v>
      </c>
    </row>
    <row r="798" spans="1:8" ht="39.950000000000003" customHeight="1" x14ac:dyDescent="0.25">
      <c r="A798" s="26">
        <v>44926</v>
      </c>
      <c r="B798" s="26">
        <f t="shared" si="24"/>
        <v>44926</v>
      </c>
      <c r="C798" s="27">
        <v>1628512203</v>
      </c>
      <c r="D798" s="28" t="s">
        <v>35</v>
      </c>
      <c r="E798" s="29">
        <v>1</v>
      </c>
      <c r="F798" s="28" t="s">
        <v>5</v>
      </c>
      <c r="G798" s="30">
        <v>0</v>
      </c>
      <c r="H798" s="31">
        <f t="shared" si="25"/>
        <v>0</v>
      </c>
    </row>
    <row r="799" spans="1:8" ht="39.950000000000003" customHeight="1" x14ac:dyDescent="0.25">
      <c r="A799" s="26">
        <v>44926</v>
      </c>
      <c r="B799" s="26">
        <f t="shared" si="24"/>
        <v>44926</v>
      </c>
      <c r="C799" s="27">
        <v>1628512204</v>
      </c>
      <c r="D799" s="28" t="s">
        <v>36</v>
      </c>
      <c r="E799" s="29">
        <v>1</v>
      </c>
      <c r="F799" s="28" t="s">
        <v>5</v>
      </c>
      <c r="G799" s="30">
        <v>0</v>
      </c>
      <c r="H799" s="31">
        <f t="shared" si="25"/>
        <v>0</v>
      </c>
    </row>
    <row r="800" spans="1:8" ht="39.950000000000003" customHeight="1" x14ac:dyDescent="0.25">
      <c r="A800" s="26">
        <v>44926</v>
      </c>
      <c r="B800" s="26">
        <f t="shared" si="24"/>
        <v>44926</v>
      </c>
      <c r="C800" s="27">
        <v>1628512208</v>
      </c>
      <c r="D800" s="28" t="s">
        <v>1186</v>
      </c>
      <c r="E800" s="29">
        <v>4</v>
      </c>
      <c r="F800" s="28" t="s">
        <v>23</v>
      </c>
      <c r="G800" s="30">
        <v>5126.8125</v>
      </c>
      <c r="H800" s="31">
        <f t="shared" si="25"/>
        <v>20507.25</v>
      </c>
    </row>
    <row r="801" spans="1:8" ht="39.950000000000003" customHeight="1" x14ac:dyDescent="0.25">
      <c r="A801" s="26">
        <v>44926</v>
      </c>
      <c r="B801" s="26">
        <f t="shared" si="24"/>
        <v>44926</v>
      </c>
      <c r="C801" s="27">
        <v>1628512209</v>
      </c>
      <c r="D801" s="28" t="s">
        <v>1187</v>
      </c>
      <c r="E801" s="29">
        <v>4</v>
      </c>
      <c r="F801" s="28" t="s">
        <v>5</v>
      </c>
      <c r="G801" s="30">
        <v>5130.1875</v>
      </c>
      <c r="H801" s="31">
        <f t="shared" si="25"/>
        <v>20520.75</v>
      </c>
    </row>
    <row r="802" spans="1:8" ht="39.950000000000003" customHeight="1" x14ac:dyDescent="0.25">
      <c r="A802" s="26">
        <v>44926</v>
      </c>
      <c r="B802" s="26">
        <f t="shared" si="24"/>
        <v>44926</v>
      </c>
      <c r="C802" s="27">
        <v>1628512213</v>
      </c>
      <c r="D802" s="28" t="s">
        <v>971</v>
      </c>
      <c r="E802" s="29">
        <v>150</v>
      </c>
      <c r="F802" s="28" t="s">
        <v>5</v>
      </c>
      <c r="G802" s="30">
        <v>48.2669663</v>
      </c>
      <c r="H802" s="31">
        <f t="shared" si="25"/>
        <v>7240.0449449999996</v>
      </c>
    </row>
    <row r="803" spans="1:8" ht="39.950000000000003" customHeight="1" x14ac:dyDescent="0.25">
      <c r="A803" s="26">
        <v>44926</v>
      </c>
      <c r="B803" s="26">
        <f t="shared" si="24"/>
        <v>44926</v>
      </c>
      <c r="C803" s="27">
        <v>1628512218</v>
      </c>
      <c r="D803" s="28" t="s">
        <v>537</v>
      </c>
      <c r="E803" s="29">
        <v>1</v>
      </c>
      <c r="F803" s="28" t="s">
        <v>2049</v>
      </c>
      <c r="G803" s="30">
        <v>39627.5</v>
      </c>
      <c r="H803" s="31">
        <f t="shared" si="25"/>
        <v>39627.5</v>
      </c>
    </row>
    <row r="804" spans="1:8" ht="39.950000000000003" customHeight="1" x14ac:dyDescent="0.25">
      <c r="A804" s="26">
        <v>44926</v>
      </c>
      <c r="B804" s="26">
        <f t="shared" si="24"/>
        <v>44926</v>
      </c>
      <c r="C804" s="27">
        <v>1628512219</v>
      </c>
      <c r="D804" s="28" t="s">
        <v>534</v>
      </c>
      <c r="E804" s="29">
        <v>2</v>
      </c>
      <c r="F804" s="28" t="s">
        <v>2049</v>
      </c>
      <c r="G804" s="30">
        <v>25961.530387499999</v>
      </c>
      <c r="H804" s="31">
        <f t="shared" si="25"/>
        <v>51923.060774999998</v>
      </c>
    </row>
    <row r="805" spans="1:8" ht="39.950000000000003" customHeight="1" x14ac:dyDescent="0.25">
      <c r="A805" s="26">
        <v>44926</v>
      </c>
      <c r="B805" s="26">
        <f t="shared" si="24"/>
        <v>44926</v>
      </c>
      <c r="C805" s="27">
        <v>1628512220</v>
      </c>
      <c r="D805" s="28" t="s">
        <v>535</v>
      </c>
      <c r="E805" s="29">
        <v>2</v>
      </c>
      <c r="F805" s="28" t="s">
        <v>2049</v>
      </c>
      <c r="G805" s="30">
        <v>25992.362499999999</v>
      </c>
      <c r="H805" s="31">
        <f t="shared" si="25"/>
        <v>51984.724999999999</v>
      </c>
    </row>
    <row r="806" spans="1:8" ht="39.950000000000003" customHeight="1" x14ac:dyDescent="0.25">
      <c r="A806" s="26">
        <v>44926</v>
      </c>
      <c r="B806" s="26">
        <f t="shared" si="24"/>
        <v>44926</v>
      </c>
      <c r="C806" s="27">
        <v>1628512224</v>
      </c>
      <c r="D806" s="28" t="s">
        <v>31</v>
      </c>
      <c r="E806" s="29">
        <v>1</v>
      </c>
      <c r="F806" s="28" t="s">
        <v>5</v>
      </c>
      <c r="G806" s="30">
        <v>0</v>
      </c>
      <c r="H806" s="31">
        <f t="shared" si="25"/>
        <v>0</v>
      </c>
    </row>
    <row r="807" spans="1:8" ht="39.950000000000003" customHeight="1" x14ac:dyDescent="0.25">
      <c r="A807" s="26">
        <v>44926</v>
      </c>
      <c r="B807" s="26">
        <f t="shared" si="24"/>
        <v>44926</v>
      </c>
      <c r="C807" s="27">
        <v>1628512225</v>
      </c>
      <c r="D807" s="28" t="s">
        <v>34</v>
      </c>
      <c r="E807" s="29">
        <v>1</v>
      </c>
      <c r="F807" s="28" t="s">
        <v>5</v>
      </c>
      <c r="G807" s="30">
        <v>0</v>
      </c>
      <c r="H807" s="31">
        <f t="shared" si="25"/>
        <v>0</v>
      </c>
    </row>
    <row r="808" spans="1:8" ht="39.950000000000003" customHeight="1" x14ac:dyDescent="0.25">
      <c r="A808" s="26">
        <v>44926</v>
      </c>
      <c r="B808" s="26">
        <f t="shared" si="24"/>
        <v>44926</v>
      </c>
      <c r="C808" s="27">
        <v>1628512226</v>
      </c>
      <c r="D808" s="28" t="s">
        <v>1853</v>
      </c>
      <c r="E808" s="29">
        <v>1</v>
      </c>
      <c r="F808" s="28" t="s">
        <v>5</v>
      </c>
      <c r="G808" s="30">
        <v>0</v>
      </c>
      <c r="H808" s="31">
        <f t="shared" si="25"/>
        <v>0</v>
      </c>
    </row>
    <row r="809" spans="1:8" ht="39.950000000000003" customHeight="1" x14ac:dyDescent="0.25">
      <c r="A809" s="26">
        <v>44926</v>
      </c>
      <c r="B809" s="26">
        <f t="shared" si="24"/>
        <v>44926</v>
      </c>
      <c r="C809" s="27">
        <v>1628512229</v>
      </c>
      <c r="D809" s="28" t="s">
        <v>55</v>
      </c>
      <c r="E809" s="29">
        <v>1</v>
      </c>
      <c r="F809" s="28" t="s">
        <v>5</v>
      </c>
      <c r="G809" s="30">
        <v>-9.9999999999999995E-8</v>
      </c>
      <c r="H809" s="31">
        <f t="shared" si="25"/>
        <v>-9.9999999999999995E-8</v>
      </c>
    </row>
    <row r="810" spans="1:8" ht="39.950000000000003" customHeight="1" x14ac:dyDescent="0.25">
      <c r="A810" s="26">
        <v>44926</v>
      </c>
      <c r="B810" s="26">
        <f t="shared" si="24"/>
        <v>44926</v>
      </c>
      <c r="C810" s="27">
        <v>1628512230</v>
      </c>
      <c r="D810" s="28" t="s">
        <v>39</v>
      </c>
      <c r="E810" s="29">
        <v>1</v>
      </c>
      <c r="F810" s="28" t="s">
        <v>5</v>
      </c>
      <c r="G810" s="30">
        <v>0</v>
      </c>
      <c r="H810" s="31">
        <f t="shared" si="25"/>
        <v>0</v>
      </c>
    </row>
    <row r="811" spans="1:8" ht="39.950000000000003" customHeight="1" x14ac:dyDescent="0.25">
      <c r="A811" s="26">
        <v>44926</v>
      </c>
      <c r="B811" s="26">
        <f t="shared" si="24"/>
        <v>44926</v>
      </c>
      <c r="C811" s="27">
        <v>1628512232</v>
      </c>
      <c r="D811" s="28" t="s">
        <v>40</v>
      </c>
      <c r="E811" s="29">
        <v>1</v>
      </c>
      <c r="F811" s="28" t="s">
        <v>5</v>
      </c>
      <c r="G811" s="30">
        <v>0</v>
      </c>
      <c r="H811" s="31">
        <f t="shared" si="25"/>
        <v>0</v>
      </c>
    </row>
    <row r="812" spans="1:8" ht="39.950000000000003" customHeight="1" x14ac:dyDescent="0.25">
      <c r="A812" s="26">
        <v>44926</v>
      </c>
      <c r="B812" s="26">
        <f t="shared" si="24"/>
        <v>44926</v>
      </c>
      <c r="C812" s="27">
        <v>1628512234</v>
      </c>
      <c r="D812" s="28" t="s">
        <v>41</v>
      </c>
      <c r="E812" s="29">
        <v>1</v>
      </c>
      <c r="F812" s="28" t="s">
        <v>5</v>
      </c>
      <c r="G812" s="30">
        <v>0</v>
      </c>
      <c r="H812" s="31">
        <f t="shared" si="25"/>
        <v>0</v>
      </c>
    </row>
    <row r="813" spans="1:8" ht="39.950000000000003" customHeight="1" x14ac:dyDescent="0.25">
      <c r="A813" s="26">
        <v>44926</v>
      </c>
      <c r="B813" s="26">
        <f t="shared" si="24"/>
        <v>44926</v>
      </c>
      <c r="C813" s="27">
        <v>1628512236</v>
      </c>
      <c r="D813" s="28" t="s">
        <v>45</v>
      </c>
      <c r="E813" s="29">
        <v>1</v>
      </c>
      <c r="F813" s="28" t="s">
        <v>5</v>
      </c>
      <c r="G813" s="30">
        <v>0</v>
      </c>
      <c r="H813" s="31">
        <f t="shared" si="25"/>
        <v>0</v>
      </c>
    </row>
    <row r="814" spans="1:8" ht="39.950000000000003" customHeight="1" x14ac:dyDescent="0.25">
      <c r="A814" s="26">
        <v>44926</v>
      </c>
      <c r="B814" s="26">
        <f t="shared" si="24"/>
        <v>44926</v>
      </c>
      <c r="C814" s="27">
        <v>1628512237</v>
      </c>
      <c r="D814" s="28" t="s">
        <v>46</v>
      </c>
      <c r="E814" s="29">
        <v>1</v>
      </c>
      <c r="F814" s="28" t="s">
        <v>5</v>
      </c>
      <c r="G814" s="30">
        <v>0</v>
      </c>
      <c r="H814" s="31">
        <f t="shared" si="25"/>
        <v>0</v>
      </c>
    </row>
    <row r="815" spans="1:8" ht="39.950000000000003" customHeight="1" x14ac:dyDescent="0.25">
      <c r="A815" s="26">
        <v>44926</v>
      </c>
      <c r="B815" s="26">
        <f t="shared" si="24"/>
        <v>44926</v>
      </c>
      <c r="C815" s="27">
        <v>1628512238</v>
      </c>
      <c r="D815" s="28" t="s">
        <v>47</v>
      </c>
      <c r="E815" s="29">
        <v>1</v>
      </c>
      <c r="F815" s="28" t="s">
        <v>5</v>
      </c>
      <c r="G815" s="30">
        <v>0</v>
      </c>
      <c r="H815" s="31">
        <f t="shared" si="25"/>
        <v>0</v>
      </c>
    </row>
    <row r="816" spans="1:8" ht="39.950000000000003" customHeight="1" x14ac:dyDescent="0.25">
      <c r="A816" s="26">
        <v>44926</v>
      </c>
      <c r="B816" s="26">
        <f t="shared" si="24"/>
        <v>44926</v>
      </c>
      <c r="C816" s="27">
        <v>1628512239</v>
      </c>
      <c r="D816" s="28" t="s">
        <v>48</v>
      </c>
      <c r="E816" s="29">
        <v>1</v>
      </c>
      <c r="F816" s="28" t="s">
        <v>5</v>
      </c>
      <c r="G816" s="30">
        <v>0</v>
      </c>
      <c r="H816" s="31">
        <f t="shared" si="25"/>
        <v>0</v>
      </c>
    </row>
    <row r="817" spans="1:8" ht="39.950000000000003" customHeight="1" x14ac:dyDescent="0.25">
      <c r="A817" s="26">
        <v>44926</v>
      </c>
      <c r="B817" s="26">
        <f t="shared" si="24"/>
        <v>44926</v>
      </c>
      <c r="C817" s="27">
        <v>1628512240</v>
      </c>
      <c r="D817" s="28" t="s">
        <v>1854</v>
      </c>
      <c r="E817" s="29">
        <v>1</v>
      </c>
      <c r="F817" s="28" t="s">
        <v>5</v>
      </c>
      <c r="G817" s="30">
        <v>0</v>
      </c>
      <c r="H817" s="31">
        <f t="shared" si="25"/>
        <v>0</v>
      </c>
    </row>
    <row r="818" spans="1:8" ht="39.950000000000003" customHeight="1" x14ac:dyDescent="0.25">
      <c r="A818" s="26">
        <v>44926</v>
      </c>
      <c r="B818" s="26">
        <f t="shared" si="24"/>
        <v>44926</v>
      </c>
      <c r="C818" s="27">
        <v>1628512242</v>
      </c>
      <c r="D818" s="28" t="s">
        <v>38</v>
      </c>
      <c r="E818" s="29">
        <v>1</v>
      </c>
      <c r="F818" s="28" t="s">
        <v>5</v>
      </c>
      <c r="G818" s="30">
        <v>0</v>
      </c>
      <c r="H818" s="31">
        <f t="shared" si="25"/>
        <v>0</v>
      </c>
    </row>
    <row r="819" spans="1:8" ht="39.950000000000003" customHeight="1" x14ac:dyDescent="0.25">
      <c r="A819" s="26">
        <v>44926</v>
      </c>
      <c r="B819" s="26">
        <f t="shared" si="24"/>
        <v>44926</v>
      </c>
      <c r="C819" s="27">
        <v>1628512243</v>
      </c>
      <c r="D819" s="28" t="s">
        <v>49</v>
      </c>
      <c r="E819" s="29">
        <v>50</v>
      </c>
      <c r="F819" s="28" t="s">
        <v>5</v>
      </c>
      <c r="G819" s="30">
        <v>166.45778859999999</v>
      </c>
      <c r="H819" s="31">
        <f t="shared" si="25"/>
        <v>8322.8894299999993</v>
      </c>
    </row>
    <row r="820" spans="1:8" ht="39.950000000000003" customHeight="1" x14ac:dyDescent="0.25">
      <c r="A820" s="26">
        <v>44926</v>
      </c>
      <c r="B820" s="26">
        <f t="shared" si="24"/>
        <v>44926</v>
      </c>
      <c r="C820" s="27">
        <v>1628512245</v>
      </c>
      <c r="D820" s="28" t="s">
        <v>51</v>
      </c>
      <c r="E820" s="29">
        <v>150</v>
      </c>
      <c r="F820" s="28" t="s">
        <v>5</v>
      </c>
      <c r="G820" s="30">
        <v>207.906868</v>
      </c>
      <c r="H820" s="31">
        <f t="shared" si="25"/>
        <v>31186.030200000001</v>
      </c>
    </row>
    <row r="821" spans="1:8" ht="39.950000000000003" customHeight="1" x14ac:dyDescent="0.25">
      <c r="A821" s="26">
        <v>44926</v>
      </c>
      <c r="B821" s="26">
        <f t="shared" si="24"/>
        <v>44926</v>
      </c>
      <c r="C821" s="27">
        <v>1628512246</v>
      </c>
      <c r="D821" s="28" t="s">
        <v>52</v>
      </c>
      <c r="E821" s="29">
        <v>1</v>
      </c>
      <c r="F821" s="28" t="s">
        <v>5</v>
      </c>
      <c r="G821" s="30">
        <v>0</v>
      </c>
      <c r="H821" s="31">
        <f t="shared" si="25"/>
        <v>0</v>
      </c>
    </row>
    <row r="822" spans="1:8" ht="39.950000000000003" customHeight="1" x14ac:dyDescent="0.25">
      <c r="A822" s="26">
        <v>44926</v>
      </c>
      <c r="B822" s="26">
        <f t="shared" si="24"/>
        <v>44926</v>
      </c>
      <c r="C822" s="27">
        <v>1628512248</v>
      </c>
      <c r="D822" s="28" t="s">
        <v>1718</v>
      </c>
      <c r="E822" s="29">
        <v>4800</v>
      </c>
      <c r="F822" s="28" t="s">
        <v>5</v>
      </c>
      <c r="G822" s="30">
        <v>9.8650257000000003</v>
      </c>
      <c r="H822" s="31">
        <f t="shared" si="25"/>
        <v>47352.123360000005</v>
      </c>
    </row>
    <row r="823" spans="1:8" ht="39.950000000000003" customHeight="1" x14ac:dyDescent="0.25">
      <c r="A823" s="26">
        <v>44926</v>
      </c>
      <c r="B823" s="26">
        <f t="shared" si="24"/>
        <v>44926</v>
      </c>
      <c r="C823" s="27">
        <v>1628512250</v>
      </c>
      <c r="D823" s="28" t="s">
        <v>539</v>
      </c>
      <c r="E823" s="29">
        <v>1</v>
      </c>
      <c r="F823" s="28" t="s">
        <v>2049</v>
      </c>
      <c r="G823" s="30">
        <v>9248</v>
      </c>
      <c r="H823" s="31">
        <f t="shared" si="25"/>
        <v>9248</v>
      </c>
    </row>
    <row r="824" spans="1:8" ht="39.950000000000003" customHeight="1" x14ac:dyDescent="0.25">
      <c r="A824" s="26">
        <v>44926</v>
      </c>
      <c r="B824" s="26">
        <f t="shared" si="24"/>
        <v>44926</v>
      </c>
      <c r="C824" s="27">
        <v>1628512251</v>
      </c>
      <c r="D824" s="28" t="s">
        <v>532</v>
      </c>
      <c r="E824" s="29">
        <v>31</v>
      </c>
      <c r="F824" s="28" t="s">
        <v>2049</v>
      </c>
      <c r="G824" s="30">
        <v>1037.9195806</v>
      </c>
      <c r="H824" s="31">
        <f t="shared" si="25"/>
        <v>32175.506998600002</v>
      </c>
    </row>
    <row r="825" spans="1:8" ht="39.950000000000003" customHeight="1" x14ac:dyDescent="0.25">
      <c r="A825" s="26">
        <v>44926</v>
      </c>
      <c r="B825" s="26">
        <f t="shared" si="24"/>
        <v>44926</v>
      </c>
      <c r="C825" s="27">
        <v>1628512252</v>
      </c>
      <c r="D825" s="28" t="s">
        <v>533</v>
      </c>
      <c r="E825" s="29">
        <v>28</v>
      </c>
      <c r="F825" s="28" t="s">
        <v>2049</v>
      </c>
      <c r="G825" s="30">
        <v>1037.7158058</v>
      </c>
      <c r="H825" s="31">
        <f t="shared" si="25"/>
        <v>29056.042562399998</v>
      </c>
    </row>
    <row r="826" spans="1:8" ht="39.950000000000003" customHeight="1" x14ac:dyDescent="0.25">
      <c r="A826" s="26">
        <v>44926</v>
      </c>
      <c r="B826" s="26">
        <f t="shared" si="24"/>
        <v>44926</v>
      </c>
      <c r="C826" s="27">
        <v>1628512255</v>
      </c>
      <c r="D826" s="28" t="s">
        <v>1404</v>
      </c>
      <c r="E826" s="29">
        <v>460</v>
      </c>
      <c r="F826" s="28" t="s">
        <v>5</v>
      </c>
      <c r="G826" s="30">
        <v>15.677479999999999</v>
      </c>
      <c r="H826" s="31">
        <f t="shared" si="25"/>
        <v>7211.6407999999992</v>
      </c>
    </row>
    <row r="827" spans="1:8" ht="39.950000000000003" customHeight="1" x14ac:dyDescent="0.25">
      <c r="A827" s="26">
        <v>44926</v>
      </c>
      <c r="B827" s="26">
        <f t="shared" si="24"/>
        <v>44926</v>
      </c>
      <c r="C827" s="27">
        <v>1628512262</v>
      </c>
      <c r="D827" s="28" t="s">
        <v>1855</v>
      </c>
      <c r="E827" s="29">
        <v>1</v>
      </c>
      <c r="F827" s="28" t="s">
        <v>5</v>
      </c>
      <c r="G827" s="30">
        <v>0</v>
      </c>
      <c r="H827" s="31">
        <f t="shared" si="25"/>
        <v>0</v>
      </c>
    </row>
    <row r="828" spans="1:8" ht="39.950000000000003" customHeight="1" x14ac:dyDescent="0.25">
      <c r="A828" s="26">
        <v>44926</v>
      </c>
      <c r="B828" s="26">
        <f t="shared" si="24"/>
        <v>44926</v>
      </c>
      <c r="C828" s="27">
        <v>1628512265</v>
      </c>
      <c r="D828" s="28" t="s">
        <v>517</v>
      </c>
      <c r="E828" s="29">
        <v>3</v>
      </c>
      <c r="F828" s="28" t="s">
        <v>23</v>
      </c>
      <c r="G828" s="30">
        <v>1864.0954366999999</v>
      </c>
      <c r="H828" s="31">
        <f t="shared" si="25"/>
        <v>5592.2863101000003</v>
      </c>
    </row>
    <row r="829" spans="1:8" ht="39.950000000000003" customHeight="1" x14ac:dyDescent="0.25">
      <c r="A829" s="26">
        <v>44926</v>
      </c>
      <c r="B829" s="26">
        <f t="shared" si="24"/>
        <v>44926</v>
      </c>
      <c r="C829" s="27">
        <v>1628512266</v>
      </c>
      <c r="D829" s="28" t="s">
        <v>518</v>
      </c>
      <c r="E829" s="29">
        <v>3</v>
      </c>
      <c r="F829" s="28" t="s">
        <v>23</v>
      </c>
      <c r="G829" s="30">
        <v>1236.442</v>
      </c>
      <c r="H829" s="31">
        <f t="shared" si="25"/>
        <v>3709.326</v>
      </c>
    </row>
    <row r="830" spans="1:8" ht="39.950000000000003" customHeight="1" x14ac:dyDescent="0.25">
      <c r="A830" s="26">
        <v>44926</v>
      </c>
      <c r="B830" s="26">
        <f t="shared" si="24"/>
        <v>44926</v>
      </c>
      <c r="C830" s="27">
        <v>1628512267</v>
      </c>
      <c r="D830" s="28" t="s">
        <v>519</v>
      </c>
      <c r="E830" s="29">
        <v>1</v>
      </c>
      <c r="F830" s="28" t="s">
        <v>23</v>
      </c>
      <c r="G830" s="30">
        <v>615</v>
      </c>
      <c r="H830" s="31">
        <f t="shared" si="25"/>
        <v>615</v>
      </c>
    </row>
    <row r="831" spans="1:8" ht="39.950000000000003" customHeight="1" x14ac:dyDescent="0.25">
      <c r="A831" s="26">
        <v>44926</v>
      </c>
      <c r="B831" s="26">
        <f t="shared" si="24"/>
        <v>44926</v>
      </c>
      <c r="C831" s="27">
        <v>1628512277</v>
      </c>
      <c r="D831" s="28" t="s">
        <v>1719</v>
      </c>
      <c r="E831" s="29">
        <v>7</v>
      </c>
      <c r="F831" s="28" t="s">
        <v>5</v>
      </c>
      <c r="G831" s="30">
        <v>24.751297300000001</v>
      </c>
      <c r="H831" s="31">
        <f t="shared" si="25"/>
        <v>173.2590811</v>
      </c>
    </row>
    <row r="832" spans="1:8" ht="39.950000000000003" customHeight="1" x14ac:dyDescent="0.25">
      <c r="A832" s="26">
        <v>44926</v>
      </c>
      <c r="B832" s="26">
        <f t="shared" si="24"/>
        <v>44926</v>
      </c>
      <c r="C832" s="27">
        <v>1628512279</v>
      </c>
      <c r="D832" s="28" t="s">
        <v>1679</v>
      </c>
      <c r="E832" s="29">
        <v>125</v>
      </c>
      <c r="F832" s="28" t="s">
        <v>5</v>
      </c>
      <c r="G832" s="30">
        <v>37.76</v>
      </c>
      <c r="H832" s="31">
        <f t="shared" si="25"/>
        <v>4720</v>
      </c>
    </row>
    <row r="833" spans="1:8" ht="39.950000000000003" customHeight="1" x14ac:dyDescent="0.25">
      <c r="A833" s="26">
        <v>44926</v>
      </c>
      <c r="B833" s="26">
        <f t="shared" si="24"/>
        <v>44926</v>
      </c>
      <c r="C833" s="27">
        <v>1628512283</v>
      </c>
      <c r="D833" s="28" t="s">
        <v>1856</v>
      </c>
      <c r="E833" s="29">
        <v>5</v>
      </c>
      <c r="F833" s="28" t="s">
        <v>26</v>
      </c>
      <c r="G833" s="30">
        <v>2810.5</v>
      </c>
      <c r="H833" s="31">
        <f t="shared" si="25"/>
        <v>14052.5</v>
      </c>
    </row>
    <row r="834" spans="1:8" ht="39.950000000000003" customHeight="1" x14ac:dyDescent="0.25">
      <c r="A834" s="26">
        <v>44926</v>
      </c>
      <c r="B834" s="26">
        <f t="shared" si="24"/>
        <v>44926</v>
      </c>
      <c r="C834" s="27">
        <v>1628512284</v>
      </c>
      <c r="D834" s="28" t="s">
        <v>75</v>
      </c>
      <c r="E834" s="29">
        <v>2</v>
      </c>
      <c r="F834" s="28" t="s">
        <v>26</v>
      </c>
      <c r="G834" s="30">
        <v>2893.7</v>
      </c>
      <c r="H834" s="31">
        <f t="shared" si="25"/>
        <v>5787.4</v>
      </c>
    </row>
    <row r="835" spans="1:8" ht="39.950000000000003" customHeight="1" x14ac:dyDescent="0.25">
      <c r="A835" s="26">
        <v>44926</v>
      </c>
      <c r="B835" s="26">
        <f t="shared" si="24"/>
        <v>44926</v>
      </c>
      <c r="C835" s="27">
        <v>1628512287</v>
      </c>
      <c r="D835" s="28" t="s">
        <v>1720</v>
      </c>
      <c r="E835" s="29">
        <v>5800</v>
      </c>
      <c r="F835" s="28" t="s">
        <v>5</v>
      </c>
      <c r="G835" s="30">
        <v>5.51</v>
      </c>
      <c r="H835" s="31">
        <f t="shared" si="25"/>
        <v>31958</v>
      </c>
    </row>
    <row r="836" spans="1:8" ht="39.950000000000003" customHeight="1" x14ac:dyDescent="0.25">
      <c r="A836" s="26">
        <v>44926</v>
      </c>
      <c r="B836" s="26">
        <f t="shared" si="24"/>
        <v>44926</v>
      </c>
      <c r="C836" s="27">
        <v>1628512288</v>
      </c>
      <c r="D836" s="28" t="s">
        <v>25</v>
      </c>
      <c r="E836" s="29">
        <v>3</v>
      </c>
      <c r="F836" s="28" t="s">
        <v>5</v>
      </c>
      <c r="G836" s="30">
        <v>5940</v>
      </c>
      <c r="H836" s="31">
        <f t="shared" si="25"/>
        <v>17820</v>
      </c>
    </row>
    <row r="837" spans="1:8" ht="39.950000000000003" customHeight="1" x14ac:dyDescent="0.25">
      <c r="A837" s="26">
        <v>44926</v>
      </c>
      <c r="B837" s="26">
        <f t="shared" si="24"/>
        <v>44926</v>
      </c>
      <c r="C837" s="27">
        <v>1628512300</v>
      </c>
      <c r="D837" s="28" t="s">
        <v>895</v>
      </c>
      <c r="E837" s="29">
        <v>7</v>
      </c>
      <c r="F837" s="28" t="s">
        <v>5</v>
      </c>
      <c r="G837" s="30">
        <v>6700</v>
      </c>
      <c r="H837" s="31">
        <f t="shared" si="25"/>
        <v>46900</v>
      </c>
    </row>
    <row r="838" spans="1:8" ht="39.950000000000003" customHeight="1" x14ac:dyDescent="0.25">
      <c r="A838" s="26">
        <v>44926</v>
      </c>
      <c r="B838" s="26">
        <f t="shared" si="24"/>
        <v>44926</v>
      </c>
      <c r="C838" s="27">
        <v>1628512324</v>
      </c>
      <c r="D838" s="28" t="s">
        <v>1448</v>
      </c>
      <c r="E838" s="29">
        <v>25</v>
      </c>
      <c r="F838" s="28" t="s">
        <v>5</v>
      </c>
      <c r="G838" s="30">
        <v>360.2307692</v>
      </c>
      <c r="H838" s="31">
        <f t="shared" si="25"/>
        <v>9005.7692299999999</v>
      </c>
    </row>
    <row r="839" spans="1:8" ht="39.950000000000003" customHeight="1" x14ac:dyDescent="0.25">
      <c r="A839" s="26">
        <v>44926</v>
      </c>
      <c r="B839" s="26">
        <f t="shared" si="24"/>
        <v>44926</v>
      </c>
      <c r="C839" s="27">
        <v>1628512327</v>
      </c>
      <c r="D839" s="28" t="s">
        <v>1857</v>
      </c>
      <c r="E839" s="29">
        <v>1</v>
      </c>
      <c r="F839" s="28" t="s">
        <v>2049</v>
      </c>
      <c r="G839" s="30">
        <v>5764</v>
      </c>
      <c r="H839" s="31">
        <f t="shared" si="25"/>
        <v>5764</v>
      </c>
    </row>
    <row r="840" spans="1:8" ht="39.950000000000003" customHeight="1" x14ac:dyDescent="0.25">
      <c r="A840" s="26">
        <v>44926</v>
      </c>
      <c r="B840" s="26">
        <f t="shared" ref="B840:B903" si="26">+A840</f>
        <v>44926</v>
      </c>
      <c r="C840" s="27">
        <v>1628512334</v>
      </c>
      <c r="D840" s="28" t="s">
        <v>1736</v>
      </c>
      <c r="E840" s="29">
        <v>2</v>
      </c>
      <c r="F840" s="28" t="s">
        <v>5</v>
      </c>
      <c r="G840" s="30">
        <v>3.9495824000000002</v>
      </c>
      <c r="H840" s="31">
        <f t="shared" ref="H840:H903" si="27">+G840*E840</f>
        <v>7.8991648000000003</v>
      </c>
    </row>
    <row r="841" spans="1:8" ht="39.950000000000003" customHeight="1" x14ac:dyDescent="0.25">
      <c r="A841" s="26">
        <v>44926</v>
      </c>
      <c r="B841" s="26">
        <f t="shared" si="26"/>
        <v>44926</v>
      </c>
      <c r="C841" s="27">
        <v>1628512336</v>
      </c>
      <c r="D841" s="28" t="s">
        <v>1713</v>
      </c>
      <c r="E841" s="29">
        <v>1500</v>
      </c>
      <c r="F841" s="28" t="s">
        <v>5</v>
      </c>
      <c r="G841" s="30">
        <v>3.3</v>
      </c>
      <c r="H841" s="31">
        <f t="shared" si="27"/>
        <v>4950</v>
      </c>
    </row>
    <row r="842" spans="1:8" ht="39.950000000000003" customHeight="1" x14ac:dyDescent="0.25">
      <c r="A842" s="26">
        <v>44926</v>
      </c>
      <c r="B842" s="26">
        <f t="shared" si="26"/>
        <v>44926</v>
      </c>
      <c r="C842" s="27">
        <v>1628512342</v>
      </c>
      <c r="D842" s="28" t="s">
        <v>1108</v>
      </c>
      <c r="E842" s="29">
        <v>17</v>
      </c>
      <c r="F842" s="28" t="s">
        <v>5</v>
      </c>
      <c r="G842" s="30">
        <v>106.08</v>
      </c>
      <c r="H842" s="31">
        <f t="shared" si="27"/>
        <v>1803.36</v>
      </c>
    </row>
    <row r="843" spans="1:8" ht="39.950000000000003" customHeight="1" x14ac:dyDescent="0.25">
      <c r="A843" s="26">
        <v>44926</v>
      </c>
      <c r="B843" s="26">
        <f t="shared" si="26"/>
        <v>44926</v>
      </c>
      <c r="C843" s="27">
        <v>1628512343</v>
      </c>
      <c r="D843" s="28" t="s">
        <v>1109</v>
      </c>
      <c r="E843" s="29">
        <v>800</v>
      </c>
      <c r="F843" s="28" t="s">
        <v>5</v>
      </c>
      <c r="G843" s="30">
        <v>104</v>
      </c>
      <c r="H843" s="31">
        <f t="shared" si="27"/>
        <v>83200</v>
      </c>
    </row>
    <row r="844" spans="1:8" ht="39.950000000000003" customHeight="1" x14ac:dyDescent="0.25">
      <c r="A844" s="26">
        <v>44926</v>
      </c>
      <c r="B844" s="26">
        <f t="shared" si="26"/>
        <v>44926</v>
      </c>
      <c r="C844" s="27">
        <v>1628512344</v>
      </c>
      <c r="D844" s="28" t="s">
        <v>1122</v>
      </c>
      <c r="E844" s="29">
        <v>2</v>
      </c>
      <c r="F844" s="28" t="s">
        <v>5</v>
      </c>
      <c r="G844" s="30">
        <v>4891.3308924000003</v>
      </c>
      <c r="H844" s="31">
        <f t="shared" si="27"/>
        <v>9782.6617848000005</v>
      </c>
    </row>
    <row r="845" spans="1:8" ht="39.950000000000003" customHeight="1" x14ac:dyDescent="0.25">
      <c r="A845" s="26">
        <v>44926</v>
      </c>
      <c r="B845" s="26">
        <f t="shared" si="26"/>
        <v>44926</v>
      </c>
      <c r="C845" s="27">
        <v>1628512345</v>
      </c>
      <c r="D845" s="28" t="s">
        <v>1119</v>
      </c>
      <c r="E845" s="29">
        <v>400</v>
      </c>
      <c r="F845" s="28" t="s">
        <v>5</v>
      </c>
      <c r="G845" s="30">
        <v>155.5680491</v>
      </c>
      <c r="H845" s="31">
        <f t="shared" si="27"/>
        <v>62227.219639999996</v>
      </c>
    </row>
    <row r="846" spans="1:8" ht="39.950000000000003" customHeight="1" x14ac:dyDescent="0.25">
      <c r="A846" s="26">
        <v>44926</v>
      </c>
      <c r="B846" s="26">
        <f t="shared" si="26"/>
        <v>44926</v>
      </c>
      <c r="C846" s="27">
        <v>1628512346</v>
      </c>
      <c r="D846" s="28" t="s">
        <v>1110</v>
      </c>
      <c r="E846" s="29">
        <v>1</v>
      </c>
      <c r="F846" s="28" t="s">
        <v>5</v>
      </c>
      <c r="G846" s="30">
        <v>5564</v>
      </c>
      <c r="H846" s="31">
        <f t="shared" si="27"/>
        <v>5564</v>
      </c>
    </row>
    <row r="847" spans="1:8" ht="39.950000000000003" customHeight="1" x14ac:dyDescent="0.25">
      <c r="A847" s="26">
        <v>44926</v>
      </c>
      <c r="B847" s="26">
        <f t="shared" si="26"/>
        <v>44926</v>
      </c>
      <c r="C847" s="27">
        <v>1628512347</v>
      </c>
      <c r="D847" s="28" t="s">
        <v>1123</v>
      </c>
      <c r="E847" s="29">
        <v>11</v>
      </c>
      <c r="F847" s="28" t="s">
        <v>5</v>
      </c>
      <c r="G847" s="30">
        <v>34386</v>
      </c>
      <c r="H847" s="31">
        <f t="shared" si="27"/>
        <v>378246</v>
      </c>
    </row>
    <row r="848" spans="1:8" ht="39.950000000000003" customHeight="1" x14ac:dyDescent="0.25">
      <c r="A848" s="26">
        <v>44926</v>
      </c>
      <c r="B848" s="26">
        <f t="shared" si="26"/>
        <v>44926</v>
      </c>
      <c r="C848" s="27">
        <v>1628512348</v>
      </c>
      <c r="D848" s="28" t="s">
        <v>1115</v>
      </c>
      <c r="E848" s="29">
        <v>1</v>
      </c>
      <c r="F848" s="28" t="s">
        <v>5</v>
      </c>
      <c r="G848" s="30">
        <v>0</v>
      </c>
      <c r="H848" s="31">
        <f t="shared" si="27"/>
        <v>0</v>
      </c>
    </row>
    <row r="849" spans="1:8" ht="39.950000000000003" customHeight="1" x14ac:dyDescent="0.25">
      <c r="A849" s="26">
        <v>44926</v>
      </c>
      <c r="B849" s="26">
        <f t="shared" si="26"/>
        <v>44926</v>
      </c>
      <c r="C849" s="27">
        <v>1628512349</v>
      </c>
      <c r="D849" s="28" t="s">
        <v>1120</v>
      </c>
      <c r="E849" s="29">
        <v>7</v>
      </c>
      <c r="F849" s="28" t="s">
        <v>5</v>
      </c>
      <c r="G849" s="30">
        <v>0</v>
      </c>
      <c r="H849" s="31">
        <f t="shared" si="27"/>
        <v>0</v>
      </c>
    </row>
    <row r="850" spans="1:8" ht="39.950000000000003" customHeight="1" x14ac:dyDescent="0.25">
      <c r="A850" s="26">
        <v>44926</v>
      </c>
      <c r="B850" s="26">
        <f t="shared" si="26"/>
        <v>44926</v>
      </c>
      <c r="C850" s="27">
        <v>1628512350</v>
      </c>
      <c r="D850" s="28" t="s">
        <v>385</v>
      </c>
      <c r="E850" s="29">
        <v>159</v>
      </c>
      <c r="F850" s="28" t="s">
        <v>5</v>
      </c>
      <c r="G850" s="30">
        <v>551.99743450000005</v>
      </c>
      <c r="H850" s="31">
        <f t="shared" si="27"/>
        <v>87767.592085500015</v>
      </c>
    </row>
    <row r="851" spans="1:8" ht="39.950000000000003" customHeight="1" x14ac:dyDescent="0.25">
      <c r="A851" s="26">
        <v>44926</v>
      </c>
      <c r="B851" s="26">
        <f t="shared" si="26"/>
        <v>44926</v>
      </c>
      <c r="C851" s="27">
        <v>1628512351</v>
      </c>
      <c r="D851" s="28" t="s">
        <v>1858</v>
      </c>
      <c r="E851" s="29">
        <v>168</v>
      </c>
      <c r="F851" s="28" t="s">
        <v>5</v>
      </c>
      <c r="G851" s="30">
        <v>378.78</v>
      </c>
      <c r="H851" s="31">
        <f t="shared" si="27"/>
        <v>63635.039999999994</v>
      </c>
    </row>
    <row r="852" spans="1:8" ht="39.950000000000003" customHeight="1" x14ac:dyDescent="0.25">
      <c r="A852" s="26">
        <v>44926</v>
      </c>
      <c r="B852" s="26">
        <f t="shared" si="26"/>
        <v>44926</v>
      </c>
      <c r="C852" s="27">
        <v>1628512352</v>
      </c>
      <c r="D852" s="28" t="s">
        <v>1859</v>
      </c>
      <c r="E852" s="29">
        <v>725</v>
      </c>
      <c r="F852" s="28" t="s">
        <v>5</v>
      </c>
      <c r="G852" s="30">
        <v>4.3282400000000001</v>
      </c>
      <c r="H852" s="31">
        <f t="shared" si="27"/>
        <v>3137.9740000000002</v>
      </c>
    </row>
    <row r="853" spans="1:8" ht="39.950000000000003" customHeight="1" x14ac:dyDescent="0.25">
      <c r="A853" s="26">
        <v>44926</v>
      </c>
      <c r="B853" s="26">
        <f t="shared" si="26"/>
        <v>44926</v>
      </c>
      <c r="C853" s="27">
        <v>1628512353</v>
      </c>
      <c r="D853" s="28" t="s">
        <v>1860</v>
      </c>
      <c r="E853" s="29">
        <v>725</v>
      </c>
      <c r="F853" s="28" t="s">
        <v>5</v>
      </c>
      <c r="G853" s="30">
        <v>5.2580799999999996</v>
      </c>
      <c r="H853" s="31">
        <f t="shared" si="27"/>
        <v>3812.1079999999997</v>
      </c>
    </row>
    <row r="854" spans="1:8" ht="39.950000000000003" customHeight="1" x14ac:dyDescent="0.25">
      <c r="A854" s="26">
        <v>44926</v>
      </c>
      <c r="B854" s="26">
        <f t="shared" si="26"/>
        <v>44926</v>
      </c>
      <c r="C854" s="27">
        <v>1628512354</v>
      </c>
      <c r="D854" s="28" t="s">
        <v>1113</v>
      </c>
      <c r="E854" s="29">
        <v>76</v>
      </c>
      <c r="F854" s="28" t="s">
        <v>5</v>
      </c>
      <c r="G854" s="30">
        <v>0</v>
      </c>
      <c r="H854" s="31">
        <f t="shared" si="27"/>
        <v>0</v>
      </c>
    </row>
    <row r="855" spans="1:8" ht="39.950000000000003" customHeight="1" x14ac:dyDescent="0.25">
      <c r="A855" s="26">
        <v>44926</v>
      </c>
      <c r="B855" s="26">
        <f t="shared" si="26"/>
        <v>44926</v>
      </c>
      <c r="C855" s="27">
        <v>1628512362</v>
      </c>
      <c r="D855" s="28" t="s">
        <v>1116</v>
      </c>
      <c r="E855" s="29">
        <v>1700</v>
      </c>
      <c r="F855" s="28" t="s">
        <v>5</v>
      </c>
      <c r="G855" s="30">
        <v>76.650000000000006</v>
      </c>
      <c r="H855" s="31">
        <f t="shared" si="27"/>
        <v>130305.00000000001</v>
      </c>
    </row>
    <row r="856" spans="1:8" ht="39.950000000000003" customHeight="1" x14ac:dyDescent="0.25">
      <c r="A856" s="26">
        <v>44926</v>
      </c>
      <c r="B856" s="26">
        <f t="shared" si="26"/>
        <v>44926</v>
      </c>
      <c r="C856" s="27">
        <v>1628512363</v>
      </c>
      <c r="D856" s="28" t="s">
        <v>1117</v>
      </c>
      <c r="E856" s="29">
        <v>1700</v>
      </c>
      <c r="F856" s="28" t="s">
        <v>5</v>
      </c>
      <c r="G856" s="30">
        <v>107</v>
      </c>
      <c r="H856" s="31">
        <f t="shared" si="27"/>
        <v>181900</v>
      </c>
    </row>
    <row r="857" spans="1:8" ht="39.950000000000003" customHeight="1" x14ac:dyDescent="0.25">
      <c r="A857" s="26">
        <v>44926</v>
      </c>
      <c r="B857" s="26">
        <f t="shared" si="26"/>
        <v>44926</v>
      </c>
      <c r="C857" s="27">
        <v>1628512364</v>
      </c>
      <c r="D857" s="28" t="s">
        <v>1118</v>
      </c>
      <c r="E857" s="29">
        <v>1700</v>
      </c>
      <c r="F857" s="28" t="s">
        <v>5</v>
      </c>
      <c r="G857" s="30">
        <v>78.84</v>
      </c>
      <c r="H857" s="31">
        <f t="shared" si="27"/>
        <v>134028</v>
      </c>
    </row>
    <row r="858" spans="1:8" ht="39.950000000000003" customHeight="1" x14ac:dyDescent="0.25">
      <c r="A858" s="26">
        <v>44926</v>
      </c>
      <c r="B858" s="26">
        <f t="shared" si="26"/>
        <v>44926</v>
      </c>
      <c r="C858" s="27">
        <v>1628512365</v>
      </c>
      <c r="D858" s="28" t="s">
        <v>1112</v>
      </c>
      <c r="E858" s="29">
        <v>100</v>
      </c>
      <c r="F858" s="28" t="s">
        <v>5</v>
      </c>
      <c r="G858" s="30">
        <v>111.28</v>
      </c>
      <c r="H858" s="31">
        <f t="shared" si="27"/>
        <v>11128</v>
      </c>
    </row>
    <row r="859" spans="1:8" ht="39.950000000000003" customHeight="1" x14ac:dyDescent="0.25">
      <c r="A859" s="26">
        <v>44926</v>
      </c>
      <c r="B859" s="26">
        <f t="shared" si="26"/>
        <v>44926</v>
      </c>
      <c r="C859" s="27">
        <v>1628512366</v>
      </c>
      <c r="D859" s="28" t="s">
        <v>1111</v>
      </c>
      <c r="E859" s="29">
        <v>300</v>
      </c>
      <c r="F859" s="28" t="s">
        <v>5</v>
      </c>
      <c r="G859" s="30">
        <v>92.56</v>
      </c>
      <c r="H859" s="31">
        <f t="shared" si="27"/>
        <v>27768</v>
      </c>
    </row>
    <row r="860" spans="1:8" ht="39.950000000000003" customHeight="1" x14ac:dyDescent="0.25">
      <c r="A860" s="26">
        <v>44926</v>
      </c>
      <c r="B860" s="26">
        <f t="shared" si="26"/>
        <v>44926</v>
      </c>
      <c r="C860" s="27">
        <v>1628512367</v>
      </c>
      <c r="D860" s="28" t="s">
        <v>1121</v>
      </c>
      <c r="E860" s="29">
        <v>4</v>
      </c>
      <c r="F860" s="28" t="s">
        <v>5</v>
      </c>
      <c r="G860" s="30">
        <v>3587.2</v>
      </c>
      <c r="H860" s="31">
        <f t="shared" si="27"/>
        <v>14348.8</v>
      </c>
    </row>
    <row r="861" spans="1:8" ht="39.950000000000003" customHeight="1" x14ac:dyDescent="0.25">
      <c r="A861" s="26">
        <v>44926</v>
      </c>
      <c r="B861" s="26">
        <f t="shared" si="26"/>
        <v>44926</v>
      </c>
      <c r="C861" s="27">
        <v>162851237</v>
      </c>
      <c r="D861" s="28" t="s">
        <v>541</v>
      </c>
      <c r="E861" s="29">
        <v>1</v>
      </c>
      <c r="F861" s="28" t="s">
        <v>2049</v>
      </c>
      <c r="G861" s="30">
        <v>13580.3666667</v>
      </c>
      <c r="H861" s="31">
        <f t="shared" si="27"/>
        <v>13580.3666667</v>
      </c>
    </row>
    <row r="862" spans="1:8" ht="39.950000000000003" customHeight="1" x14ac:dyDescent="0.25">
      <c r="A862" s="26">
        <v>44926</v>
      </c>
      <c r="B862" s="26">
        <f t="shared" si="26"/>
        <v>44926</v>
      </c>
      <c r="C862" s="27">
        <v>1628512372</v>
      </c>
      <c r="D862" s="28" t="s">
        <v>1861</v>
      </c>
      <c r="E862" s="29">
        <v>100</v>
      </c>
      <c r="F862" s="28" t="s">
        <v>5</v>
      </c>
      <c r="G862" s="30">
        <v>91</v>
      </c>
      <c r="H862" s="31">
        <f t="shared" si="27"/>
        <v>9100</v>
      </c>
    </row>
    <row r="863" spans="1:8" ht="39.950000000000003" customHeight="1" x14ac:dyDescent="0.25">
      <c r="A863" s="26">
        <v>44926</v>
      </c>
      <c r="B863" s="26">
        <f t="shared" si="26"/>
        <v>44926</v>
      </c>
      <c r="C863" s="27">
        <v>1628512374</v>
      </c>
      <c r="D863" s="28" t="s">
        <v>91</v>
      </c>
      <c r="E863" s="29">
        <v>1</v>
      </c>
      <c r="F863" s="28" t="s">
        <v>5</v>
      </c>
      <c r="G863" s="30">
        <v>5065.6809999999996</v>
      </c>
      <c r="H863" s="31">
        <f t="shared" si="27"/>
        <v>5065.6809999999996</v>
      </c>
    </row>
    <row r="864" spans="1:8" ht="39.950000000000003" customHeight="1" x14ac:dyDescent="0.25">
      <c r="A864" s="26">
        <v>44926</v>
      </c>
      <c r="B864" s="26">
        <f t="shared" si="26"/>
        <v>44926</v>
      </c>
      <c r="C864" s="27">
        <v>1628512375</v>
      </c>
      <c r="D864" s="28" t="s">
        <v>1114</v>
      </c>
      <c r="E864" s="29">
        <v>3</v>
      </c>
      <c r="F864" s="28" t="s">
        <v>5</v>
      </c>
      <c r="G864" s="30">
        <v>4316</v>
      </c>
      <c r="H864" s="31">
        <f t="shared" si="27"/>
        <v>12948</v>
      </c>
    </row>
    <row r="865" spans="1:8" ht="39.950000000000003" customHeight="1" x14ac:dyDescent="0.25">
      <c r="A865" s="26">
        <v>44926</v>
      </c>
      <c r="B865" s="26">
        <f t="shared" si="26"/>
        <v>44926</v>
      </c>
      <c r="C865" s="27">
        <v>1628512379</v>
      </c>
      <c r="D865" s="28" t="s">
        <v>1630</v>
      </c>
      <c r="E865" s="29">
        <v>31</v>
      </c>
      <c r="F865" s="28" t="s">
        <v>5</v>
      </c>
      <c r="G865" s="30">
        <v>8268.75</v>
      </c>
      <c r="H865" s="31">
        <f t="shared" si="27"/>
        <v>256331.25</v>
      </c>
    </row>
    <row r="866" spans="1:8" ht="39.950000000000003" customHeight="1" x14ac:dyDescent="0.25">
      <c r="A866" s="26">
        <v>44926</v>
      </c>
      <c r="B866" s="26">
        <f t="shared" si="26"/>
        <v>44926</v>
      </c>
      <c r="C866" s="27">
        <v>1628512380</v>
      </c>
      <c r="D866" s="28" t="s">
        <v>1632</v>
      </c>
      <c r="E866" s="29">
        <v>5</v>
      </c>
      <c r="F866" s="28" t="s">
        <v>5</v>
      </c>
      <c r="G866" s="30">
        <v>5764</v>
      </c>
      <c r="H866" s="31">
        <f t="shared" si="27"/>
        <v>28820</v>
      </c>
    </row>
    <row r="867" spans="1:8" ht="39.950000000000003" customHeight="1" x14ac:dyDescent="0.25">
      <c r="A867" s="26">
        <v>44926</v>
      </c>
      <c r="B867" s="26">
        <f t="shared" si="26"/>
        <v>44926</v>
      </c>
      <c r="C867" s="27">
        <v>1628512381</v>
      </c>
      <c r="D867" s="28" t="s">
        <v>1631</v>
      </c>
      <c r="E867" s="29">
        <v>3</v>
      </c>
      <c r="F867" s="28" t="s">
        <v>5</v>
      </c>
      <c r="G867" s="30">
        <v>20115.900000000001</v>
      </c>
      <c r="H867" s="31">
        <f t="shared" si="27"/>
        <v>60347.700000000004</v>
      </c>
    </row>
    <row r="868" spans="1:8" ht="39.950000000000003" customHeight="1" x14ac:dyDescent="0.25">
      <c r="A868" s="26">
        <v>44926</v>
      </c>
      <c r="B868" s="26">
        <f t="shared" si="26"/>
        <v>44926</v>
      </c>
      <c r="C868" s="27">
        <v>1628512382</v>
      </c>
      <c r="D868" s="28" t="s">
        <v>1626</v>
      </c>
      <c r="E868" s="29">
        <v>1</v>
      </c>
      <c r="F868" s="28" t="s">
        <v>5</v>
      </c>
      <c r="G868" s="30">
        <v>2449.6999999999998</v>
      </c>
      <c r="H868" s="31">
        <f t="shared" si="27"/>
        <v>2449.6999999999998</v>
      </c>
    </row>
    <row r="869" spans="1:8" ht="39.950000000000003" customHeight="1" x14ac:dyDescent="0.25">
      <c r="A869" s="26">
        <v>44926</v>
      </c>
      <c r="B869" s="26">
        <f t="shared" si="26"/>
        <v>44926</v>
      </c>
      <c r="C869" s="27">
        <v>1628512383</v>
      </c>
      <c r="D869" s="28" t="s">
        <v>1722</v>
      </c>
      <c r="E869" s="29">
        <v>2500</v>
      </c>
      <c r="F869" s="28" t="s">
        <v>5</v>
      </c>
      <c r="G869" s="30">
        <v>5.8025973999999998</v>
      </c>
      <c r="H869" s="31">
        <f t="shared" si="27"/>
        <v>14506.493499999999</v>
      </c>
    </row>
    <row r="870" spans="1:8" ht="39.950000000000003" customHeight="1" x14ac:dyDescent="0.25">
      <c r="A870" s="26">
        <v>44926</v>
      </c>
      <c r="B870" s="26">
        <f t="shared" si="26"/>
        <v>44926</v>
      </c>
      <c r="C870" s="27">
        <v>1628512384</v>
      </c>
      <c r="D870" s="28" t="s">
        <v>540</v>
      </c>
      <c r="E870" s="29">
        <v>1</v>
      </c>
      <c r="F870" s="28" t="s">
        <v>2049</v>
      </c>
      <c r="G870" s="30">
        <v>20174</v>
      </c>
      <c r="H870" s="31">
        <f t="shared" si="27"/>
        <v>20174</v>
      </c>
    </row>
    <row r="871" spans="1:8" ht="39.950000000000003" customHeight="1" x14ac:dyDescent="0.25">
      <c r="A871" s="26">
        <v>44926</v>
      </c>
      <c r="B871" s="26">
        <f t="shared" si="26"/>
        <v>44926</v>
      </c>
      <c r="C871" s="27">
        <v>1628512385</v>
      </c>
      <c r="D871" s="28" t="s">
        <v>53</v>
      </c>
      <c r="E871" s="29">
        <v>1</v>
      </c>
      <c r="F871" s="28" t="s">
        <v>5</v>
      </c>
      <c r="G871" s="30">
        <v>0</v>
      </c>
      <c r="H871" s="31">
        <f t="shared" si="27"/>
        <v>0</v>
      </c>
    </row>
    <row r="872" spans="1:8" ht="39.950000000000003" customHeight="1" x14ac:dyDescent="0.25">
      <c r="A872" s="26">
        <v>44926</v>
      </c>
      <c r="B872" s="26">
        <f t="shared" si="26"/>
        <v>44926</v>
      </c>
      <c r="C872" s="27">
        <v>1628512387</v>
      </c>
      <c r="D872" s="28" t="s">
        <v>1862</v>
      </c>
      <c r="E872" s="29">
        <v>1</v>
      </c>
      <c r="F872" s="28" t="s">
        <v>5</v>
      </c>
      <c r="G872" s="30">
        <v>6804</v>
      </c>
      <c r="H872" s="31">
        <f t="shared" si="27"/>
        <v>6804</v>
      </c>
    </row>
    <row r="873" spans="1:8" ht="39.950000000000003" customHeight="1" x14ac:dyDescent="0.25">
      <c r="A873" s="26">
        <v>44926</v>
      </c>
      <c r="B873" s="26">
        <f t="shared" si="26"/>
        <v>44926</v>
      </c>
      <c r="C873" s="27">
        <v>1628512388</v>
      </c>
      <c r="D873" s="28" t="s">
        <v>1863</v>
      </c>
      <c r="E873" s="29">
        <v>1</v>
      </c>
      <c r="F873" s="28" t="s">
        <v>5</v>
      </c>
      <c r="G873" s="30">
        <v>4536</v>
      </c>
      <c r="H873" s="31">
        <f t="shared" si="27"/>
        <v>4536</v>
      </c>
    </row>
    <row r="874" spans="1:8" ht="39.950000000000003" customHeight="1" x14ac:dyDescent="0.25">
      <c r="A874" s="26">
        <v>44926</v>
      </c>
      <c r="B874" s="26">
        <f t="shared" si="26"/>
        <v>44926</v>
      </c>
      <c r="C874" s="27">
        <v>1628512389</v>
      </c>
      <c r="D874" s="28" t="s">
        <v>1864</v>
      </c>
      <c r="E874" s="29">
        <v>1</v>
      </c>
      <c r="F874" s="28" t="s">
        <v>5</v>
      </c>
      <c r="G874" s="30">
        <v>15649.2</v>
      </c>
      <c r="H874" s="31">
        <f t="shared" si="27"/>
        <v>15649.2</v>
      </c>
    </row>
    <row r="875" spans="1:8" ht="39.950000000000003" customHeight="1" x14ac:dyDescent="0.25">
      <c r="A875" s="26">
        <v>44926</v>
      </c>
      <c r="B875" s="26">
        <f t="shared" si="26"/>
        <v>44926</v>
      </c>
      <c r="C875" s="27">
        <v>1628512390</v>
      </c>
      <c r="D875" s="28" t="s">
        <v>1865</v>
      </c>
      <c r="E875" s="29">
        <v>2</v>
      </c>
      <c r="F875" s="28" t="s">
        <v>5</v>
      </c>
      <c r="G875" s="30">
        <v>13608</v>
      </c>
      <c r="H875" s="31">
        <f t="shared" si="27"/>
        <v>27216</v>
      </c>
    </row>
    <row r="876" spans="1:8" ht="39.950000000000003" customHeight="1" x14ac:dyDescent="0.25">
      <c r="A876" s="26">
        <v>44926</v>
      </c>
      <c r="B876" s="26">
        <f t="shared" si="26"/>
        <v>44926</v>
      </c>
      <c r="C876" s="27">
        <v>1628512391</v>
      </c>
      <c r="D876" s="28" t="s">
        <v>1866</v>
      </c>
      <c r="E876" s="29">
        <v>1</v>
      </c>
      <c r="F876" s="28" t="s">
        <v>5</v>
      </c>
      <c r="G876" s="30">
        <v>21772.799999999999</v>
      </c>
      <c r="H876" s="31">
        <f t="shared" si="27"/>
        <v>21772.799999999999</v>
      </c>
    </row>
    <row r="877" spans="1:8" ht="39.950000000000003" customHeight="1" x14ac:dyDescent="0.25">
      <c r="A877" s="26">
        <v>44926</v>
      </c>
      <c r="B877" s="26">
        <f t="shared" si="26"/>
        <v>44926</v>
      </c>
      <c r="C877" s="27">
        <v>1628512392</v>
      </c>
      <c r="D877" s="28" t="s">
        <v>1867</v>
      </c>
      <c r="E877" s="29">
        <v>2</v>
      </c>
      <c r="F877" s="28" t="s">
        <v>5</v>
      </c>
      <c r="G877" s="30">
        <v>21772.799999999999</v>
      </c>
      <c r="H877" s="31">
        <f t="shared" si="27"/>
        <v>43545.599999999999</v>
      </c>
    </row>
    <row r="878" spans="1:8" ht="39.950000000000003" customHeight="1" x14ac:dyDescent="0.25">
      <c r="A878" s="26">
        <v>44926</v>
      </c>
      <c r="B878" s="26">
        <f t="shared" si="26"/>
        <v>44926</v>
      </c>
      <c r="C878" s="27">
        <v>1628512393</v>
      </c>
      <c r="D878" s="28" t="s">
        <v>1868</v>
      </c>
      <c r="E878" s="29">
        <v>1</v>
      </c>
      <c r="F878" s="28" t="s">
        <v>5</v>
      </c>
      <c r="G878" s="30">
        <v>4536</v>
      </c>
      <c r="H878" s="31">
        <f t="shared" si="27"/>
        <v>4536</v>
      </c>
    </row>
    <row r="879" spans="1:8" ht="39.950000000000003" customHeight="1" x14ac:dyDescent="0.25">
      <c r="A879" s="26">
        <v>44926</v>
      </c>
      <c r="B879" s="26">
        <f t="shared" si="26"/>
        <v>44926</v>
      </c>
      <c r="C879" s="27">
        <v>1628512394</v>
      </c>
      <c r="D879" s="28" t="s">
        <v>1869</v>
      </c>
      <c r="E879" s="29">
        <v>2</v>
      </c>
      <c r="F879" s="28" t="s">
        <v>5</v>
      </c>
      <c r="G879" s="30">
        <v>15309</v>
      </c>
      <c r="H879" s="31">
        <f t="shared" si="27"/>
        <v>30618</v>
      </c>
    </row>
    <row r="880" spans="1:8" ht="39.950000000000003" customHeight="1" x14ac:dyDescent="0.25">
      <c r="A880" s="26">
        <v>44926</v>
      </c>
      <c r="B880" s="26">
        <f t="shared" si="26"/>
        <v>44926</v>
      </c>
      <c r="C880" s="27">
        <v>1628512395</v>
      </c>
      <c r="D880" s="28" t="s">
        <v>1870</v>
      </c>
      <c r="E880" s="29">
        <v>1</v>
      </c>
      <c r="F880" s="28" t="s">
        <v>5</v>
      </c>
      <c r="G880" s="30">
        <v>12700.8</v>
      </c>
      <c r="H880" s="31">
        <f t="shared" si="27"/>
        <v>12700.8</v>
      </c>
    </row>
    <row r="881" spans="1:8" ht="39.950000000000003" customHeight="1" x14ac:dyDescent="0.25">
      <c r="A881" s="26">
        <v>44926</v>
      </c>
      <c r="B881" s="26">
        <f t="shared" si="26"/>
        <v>44926</v>
      </c>
      <c r="C881" s="27">
        <v>1628512396</v>
      </c>
      <c r="D881" s="28" t="s">
        <v>1871</v>
      </c>
      <c r="E881" s="29">
        <v>2</v>
      </c>
      <c r="F881" s="28" t="s">
        <v>5</v>
      </c>
      <c r="G881" s="30">
        <v>20298.599999999999</v>
      </c>
      <c r="H881" s="31">
        <f t="shared" si="27"/>
        <v>40597.199999999997</v>
      </c>
    </row>
    <row r="882" spans="1:8" ht="39.950000000000003" customHeight="1" x14ac:dyDescent="0.25">
      <c r="A882" s="26">
        <v>44926</v>
      </c>
      <c r="B882" s="26">
        <f t="shared" si="26"/>
        <v>44926</v>
      </c>
      <c r="C882" s="27">
        <v>1628512397</v>
      </c>
      <c r="D882" s="28" t="s">
        <v>1872</v>
      </c>
      <c r="E882" s="29">
        <v>7</v>
      </c>
      <c r="F882" s="28" t="s">
        <v>5</v>
      </c>
      <c r="G882" s="30">
        <v>13608</v>
      </c>
      <c r="H882" s="31">
        <f t="shared" si="27"/>
        <v>95256</v>
      </c>
    </row>
    <row r="883" spans="1:8" ht="39.950000000000003" customHeight="1" x14ac:dyDescent="0.25">
      <c r="A883" s="26">
        <v>44926</v>
      </c>
      <c r="B883" s="26">
        <f t="shared" si="26"/>
        <v>44926</v>
      </c>
      <c r="C883" s="27">
        <v>1628512398</v>
      </c>
      <c r="D883" s="28" t="s">
        <v>1873</v>
      </c>
      <c r="E883" s="29">
        <v>1</v>
      </c>
      <c r="F883" s="28" t="s">
        <v>5</v>
      </c>
      <c r="G883" s="30">
        <v>6350.4</v>
      </c>
      <c r="H883" s="31">
        <f t="shared" si="27"/>
        <v>6350.4</v>
      </c>
    </row>
    <row r="884" spans="1:8" ht="39.950000000000003" customHeight="1" x14ac:dyDescent="0.25">
      <c r="A884" s="26">
        <v>44926</v>
      </c>
      <c r="B884" s="26">
        <f t="shared" si="26"/>
        <v>44926</v>
      </c>
      <c r="C884" s="27">
        <v>1628512399</v>
      </c>
      <c r="D884" s="28" t="s">
        <v>1874</v>
      </c>
      <c r="E884" s="29">
        <v>1</v>
      </c>
      <c r="F884" s="28" t="s">
        <v>5</v>
      </c>
      <c r="G884" s="30">
        <v>12700.8</v>
      </c>
      <c r="H884" s="31">
        <f t="shared" si="27"/>
        <v>12700.8</v>
      </c>
    </row>
    <row r="885" spans="1:8" ht="39.950000000000003" customHeight="1" x14ac:dyDescent="0.25">
      <c r="A885" s="26">
        <v>44926</v>
      </c>
      <c r="B885" s="26">
        <f t="shared" si="26"/>
        <v>44926</v>
      </c>
      <c r="C885" s="27">
        <v>1628512400</v>
      </c>
      <c r="D885" s="28" t="s">
        <v>1875</v>
      </c>
      <c r="E885" s="29">
        <v>1</v>
      </c>
      <c r="F885" s="28" t="s">
        <v>5</v>
      </c>
      <c r="G885" s="30">
        <v>13948.2</v>
      </c>
      <c r="H885" s="31">
        <f t="shared" si="27"/>
        <v>13948.2</v>
      </c>
    </row>
    <row r="886" spans="1:8" ht="39.950000000000003" customHeight="1" x14ac:dyDescent="0.25">
      <c r="A886" s="26">
        <v>44926</v>
      </c>
      <c r="B886" s="26">
        <f t="shared" si="26"/>
        <v>44926</v>
      </c>
      <c r="C886" s="27">
        <v>1628512401</v>
      </c>
      <c r="D886" s="28" t="s">
        <v>1876</v>
      </c>
      <c r="E886" s="29">
        <v>1</v>
      </c>
      <c r="F886" s="28" t="s">
        <v>5</v>
      </c>
      <c r="G886" s="30">
        <v>16632</v>
      </c>
      <c r="H886" s="31">
        <f t="shared" si="27"/>
        <v>16632</v>
      </c>
    </row>
    <row r="887" spans="1:8" ht="39.950000000000003" customHeight="1" x14ac:dyDescent="0.25">
      <c r="A887" s="26">
        <v>44926</v>
      </c>
      <c r="B887" s="26">
        <f t="shared" si="26"/>
        <v>44926</v>
      </c>
      <c r="C887" s="27">
        <v>1628512403</v>
      </c>
      <c r="D887" s="28" t="s">
        <v>1877</v>
      </c>
      <c r="E887" s="29">
        <v>5</v>
      </c>
      <c r="F887" s="28" t="s">
        <v>5</v>
      </c>
      <c r="G887" s="30">
        <v>22680</v>
      </c>
      <c r="H887" s="31">
        <f t="shared" si="27"/>
        <v>113400</v>
      </c>
    </row>
    <row r="888" spans="1:8" ht="39.950000000000003" customHeight="1" x14ac:dyDescent="0.25">
      <c r="A888" s="26">
        <v>44926</v>
      </c>
      <c r="B888" s="26">
        <f t="shared" si="26"/>
        <v>44926</v>
      </c>
      <c r="C888" s="27">
        <v>1628512405</v>
      </c>
      <c r="D888" s="28" t="s">
        <v>1878</v>
      </c>
      <c r="E888" s="29">
        <v>4</v>
      </c>
      <c r="F888" s="28" t="s">
        <v>5</v>
      </c>
      <c r="G888" s="30">
        <v>13608</v>
      </c>
      <c r="H888" s="31">
        <f t="shared" si="27"/>
        <v>54432</v>
      </c>
    </row>
    <row r="889" spans="1:8" ht="39.950000000000003" customHeight="1" x14ac:dyDescent="0.25">
      <c r="A889" s="26">
        <v>44926</v>
      </c>
      <c r="B889" s="26">
        <f t="shared" si="26"/>
        <v>44926</v>
      </c>
      <c r="C889" s="27">
        <v>1628512407</v>
      </c>
      <c r="D889" s="28" t="s">
        <v>1879</v>
      </c>
      <c r="E889" s="29">
        <v>1</v>
      </c>
      <c r="F889" s="28" t="s">
        <v>5</v>
      </c>
      <c r="G889" s="30">
        <v>13608</v>
      </c>
      <c r="H889" s="31">
        <f t="shared" si="27"/>
        <v>13608</v>
      </c>
    </row>
    <row r="890" spans="1:8" ht="39.950000000000003" customHeight="1" x14ac:dyDescent="0.25">
      <c r="A890" s="26">
        <v>44926</v>
      </c>
      <c r="B890" s="26">
        <f t="shared" si="26"/>
        <v>44926</v>
      </c>
      <c r="C890" s="27">
        <v>1628512408</v>
      </c>
      <c r="D890" s="28" t="s">
        <v>1880</v>
      </c>
      <c r="E890" s="29">
        <v>3</v>
      </c>
      <c r="F890" s="28" t="s">
        <v>5</v>
      </c>
      <c r="G890" s="30">
        <v>11844</v>
      </c>
      <c r="H890" s="31">
        <f t="shared" si="27"/>
        <v>35532</v>
      </c>
    </row>
    <row r="891" spans="1:8" ht="39.950000000000003" customHeight="1" x14ac:dyDescent="0.25">
      <c r="A891" s="26">
        <v>44926</v>
      </c>
      <c r="B891" s="26">
        <f t="shared" si="26"/>
        <v>44926</v>
      </c>
      <c r="C891" s="27">
        <v>1628512410</v>
      </c>
      <c r="D891" s="28" t="s">
        <v>1881</v>
      </c>
      <c r="E891" s="29">
        <v>1</v>
      </c>
      <c r="F891" s="28" t="s">
        <v>5</v>
      </c>
      <c r="G891" s="30">
        <v>13291</v>
      </c>
      <c r="H891" s="31">
        <f t="shared" si="27"/>
        <v>13291</v>
      </c>
    </row>
    <row r="892" spans="1:8" ht="39.950000000000003" customHeight="1" x14ac:dyDescent="0.25">
      <c r="A892" s="26">
        <v>44926</v>
      </c>
      <c r="B892" s="26">
        <f t="shared" si="26"/>
        <v>44926</v>
      </c>
      <c r="C892" s="27">
        <v>1628512411</v>
      </c>
      <c r="D892" s="28" t="s">
        <v>1882</v>
      </c>
      <c r="E892" s="29">
        <v>1</v>
      </c>
      <c r="F892" s="28" t="s">
        <v>5</v>
      </c>
      <c r="G892" s="30">
        <v>15121</v>
      </c>
      <c r="H892" s="31">
        <f t="shared" si="27"/>
        <v>15121</v>
      </c>
    </row>
    <row r="893" spans="1:8" ht="39.950000000000003" customHeight="1" x14ac:dyDescent="0.25">
      <c r="A893" s="26">
        <v>44926</v>
      </c>
      <c r="B893" s="26">
        <f t="shared" si="26"/>
        <v>44926</v>
      </c>
      <c r="C893" s="27">
        <v>1628512412</v>
      </c>
      <c r="D893" s="28" t="s">
        <v>1883</v>
      </c>
      <c r="E893" s="29">
        <v>1</v>
      </c>
      <c r="F893" s="28" t="s">
        <v>5</v>
      </c>
      <c r="G893" s="30">
        <v>11201</v>
      </c>
      <c r="H893" s="31">
        <f t="shared" si="27"/>
        <v>11201</v>
      </c>
    </row>
    <row r="894" spans="1:8" ht="39.950000000000003" customHeight="1" x14ac:dyDescent="0.25">
      <c r="A894" s="26">
        <v>44926</v>
      </c>
      <c r="B894" s="26">
        <f t="shared" si="26"/>
        <v>44926</v>
      </c>
      <c r="C894" s="27">
        <v>1628512413</v>
      </c>
      <c r="D894" s="28" t="s">
        <v>1884</v>
      </c>
      <c r="E894" s="29">
        <v>4</v>
      </c>
      <c r="F894" s="28" t="s">
        <v>5</v>
      </c>
      <c r="G894" s="30">
        <v>11844</v>
      </c>
      <c r="H894" s="31">
        <f t="shared" si="27"/>
        <v>47376</v>
      </c>
    </row>
    <row r="895" spans="1:8" ht="39.950000000000003" customHeight="1" x14ac:dyDescent="0.25">
      <c r="A895" s="26">
        <v>44926</v>
      </c>
      <c r="B895" s="26">
        <f t="shared" si="26"/>
        <v>44926</v>
      </c>
      <c r="C895" s="27">
        <v>1628512414</v>
      </c>
      <c r="D895" s="28" t="s">
        <v>1885</v>
      </c>
      <c r="E895" s="29">
        <v>1</v>
      </c>
      <c r="F895" s="28" t="s">
        <v>5</v>
      </c>
      <c r="G895" s="30">
        <v>0</v>
      </c>
      <c r="H895" s="31">
        <f t="shared" si="27"/>
        <v>0</v>
      </c>
    </row>
    <row r="896" spans="1:8" ht="39.950000000000003" customHeight="1" x14ac:dyDescent="0.25">
      <c r="A896" s="26">
        <v>44926</v>
      </c>
      <c r="B896" s="26">
        <f t="shared" si="26"/>
        <v>44926</v>
      </c>
      <c r="C896" s="27">
        <v>1628512415</v>
      </c>
      <c r="D896" s="28" t="s">
        <v>1886</v>
      </c>
      <c r="E896" s="29">
        <v>1</v>
      </c>
      <c r="F896" s="28" t="s">
        <v>5</v>
      </c>
      <c r="G896" s="30">
        <v>0</v>
      </c>
      <c r="H896" s="31">
        <f t="shared" si="27"/>
        <v>0</v>
      </c>
    </row>
    <row r="897" spans="1:8" ht="39.950000000000003" customHeight="1" x14ac:dyDescent="0.25">
      <c r="A897" s="26">
        <v>44926</v>
      </c>
      <c r="B897" s="26">
        <f t="shared" si="26"/>
        <v>44926</v>
      </c>
      <c r="C897" s="27">
        <v>1628512416</v>
      </c>
      <c r="D897" s="28" t="s">
        <v>1887</v>
      </c>
      <c r="E897" s="29">
        <v>4</v>
      </c>
      <c r="F897" s="28" t="s">
        <v>5</v>
      </c>
      <c r="G897" s="30">
        <v>0</v>
      </c>
      <c r="H897" s="31">
        <f t="shared" si="27"/>
        <v>0</v>
      </c>
    </row>
    <row r="898" spans="1:8" ht="39.950000000000003" customHeight="1" x14ac:dyDescent="0.25">
      <c r="A898" s="26">
        <v>44926</v>
      </c>
      <c r="B898" s="26">
        <f t="shared" si="26"/>
        <v>44926</v>
      </c>
      <c r="C898" s="27">
        <v>1628512417</v>
      </c>
      <c r="D898" s="28" t="s">
        <v>1888</v>
      </c>
      <c r="E898" s="29">
        <v>4</v>
      </c>
      <c r="F898" s="28" t="s">
        <v>23</v>
      </c>
      <c r="G898" s="30">
        <v>0</v>
      </c>
      <c r="H898" s="31">
        <f t="shared" si="27"/>
        <v>0</v>
      </c>
    </row>
    <row r="899" spans="1:8" ht="39.950000000000003" customHeight="1" x14ac:dyDescent="0.25">
      <c r="A899" s="26">
        <v>44926</v>
      </c>
      <c r="B899" s="26">
        <f t="shared" si="26"/>
        <v>44926</v>
      </c>
      <c r="C899" s="27">
        <v>1628512418</v>
      </c>
      <c r="D899" s="28" t="s">
        <v>1889</v>
      </c>
      <c r="E899" s="29">
        <v>1</v>
      </c>
      <c r="F899" s="28" t="s">
        <v>5</v>
      </c>
      <c r="G899" s="30">
        <v>0</v>
      </c>
      <c r="H899" s="31">
        <f t="shared" si="27"/>
        <v>0</v>
      </c>
    </row>
    <row r="900" spans="1:8" ht="39.950000000000003" customHeight="1" x14ac:dyDescent="0.25">
      <c r="A900" s="26">
        <v>44926</v>
      </c>
      <c r="B900" s="26">
        <f t="shared" si="26"/>
        <v>44926</v>
      </c>
      <c r="C900" s="27">
        <v>162851275</v>
      </c>
      <c r="D900" s="28" t="s">
        <v>803</v>
      </c>
      <c r="E900" s="29">
        <v>10</v>
      </c>
      <c r="F900" s="28" t="s">
        <v>26</v>
      </c>
      <c r="G900" s="30">
        <v>1927.0993000000001</v>
      </c>
      <c r="H900" s="31">
        <f t="shared" si="27"/>
        <v>19270.993000000002</v>
      </c>
    </row>
    <row r="901" spans="1:8" ht="39.950000000000003" customHeight="1" x14ac:dyDescent="0.25">
      <c r="A901" s="26">
        <v>44926</v>
      </c>
      <c r="B901" s="26">
        <f t="shared" si="26"/>
        <v>44926</v>
      </c>
      <c r="C901" s="27">
        <v>162851276</v>
      </c>
      <c r="D901" s="28" t="s">
        <v>802</v>
      </c>
      <c r="E901" s="29">
        <v>15</v>
      </c>
      <c r="F901" s="28" t="s">
        <v>26</v>
      </c>
      <c r="G901" s="30">
        <v>1345.2232277999999</v>
      </c>
      <c r="H901" s="31">
        <f t="shared" si="27"/>
        <v>20178.348416999997</v>
      </c>
    </row>
    <row r="902" spans="1:8" ht="39.950000000000003" customHeight="1" x14ac:dyDescent="0.25">
      <c r="A902" s="26">
        <v>44926</v>
      </c>
      <c r="B902" s="26">
        <f t="shared" si="26"/>
        <v>44926</v>
      </c>
      <c r="C902" s="27">
        <v>162851280</v>
      </c>
      <c r="D902" s="28" t="s">
        <v>1397</v>
      </c>
      <c r="E902" s="29">
        <v>1500</v>
      </c>
      <c r="F902" s="28" t="s">
        <v>5</v>
      </c>
      <c r="G902" s="30">
        <v>1.4886267</v>
      </c>
      <c r="H902" s="31">
        <f t="shared" si="27"/>
        <v>2232.9400500000002</v>
      </c>
    </row>
    <row r="903" spans="1:8" ht="39.950000000000003" customHeight="1" x14ac:dyDescent="0.25">
      <c r="A903" s="26">
        <v>44926</v>
      </c>
      <c r="B903" s="26">
        <f t="shared" si="26"/>
        <v>44926</v>
      </c>
      <c r="C903" s="27">
        <v>162851281</v>
      </c>
      <c r="D903" s="28" t="s">
        <v>141</v>
      </c>
      <c r="E903" s="29">
        <v>1100</v>
      </c>
      <c r="F903" s="28" t="s">
        <v>5</v>
      </c>
      <c r="G903" s="30">
        <v>7.08</v>
      </c>
      <c r="H903" s="31">
        <f t="shared" si="27"/>
        <v>7788</v>
      </c>
    </row>
    <row r="904" spans="1:8" ht="39.950000000000003" customHeight="1" x14ac:dyDescent="0.25">
      <c r="A904" s="26">
        <v>44926</v>
      </c>
      <c r="B904" s="26">
        <f t="shared" ref="B904:B967" si="28">+A904</f>
        <v>44926</v>
      </c>
      <c r="C904" s="27">
        <v>162851283</v>
      </c>
      <c r="D904" s="28" t="s">
        <v>538</v>
      </c>
      <c r="E904" s="29">
        <v>2</v>
      </c>
      <c r="F904" s="28" t="s">
        <v>2049</v>
      </c>
      <c r="G904" s="30">
        <v>14842.3</v>
      </c>
      <c r="H904" s="31">
        <f t="shared" ref="H904:H967" si="29">+G904*E904</f>
        <v>29684.6</v>
      </c>
    </row>
    <row r="905" spans="1:8" ht="39.950000000000003" customHeight="1" x14ac:dyDescent="0.25">
      <c r="A905" s="26">
        <v>44926</v>
      </c>
      <c r="B905" s="26">
        <f t="shared" si="28"/>
        <v>44926</v>
      </c>
      <c r="C905" s="27">
        <v>1630000003</v>
      </c>
      <c r="D905" s="28" t="s">
        <v>73</v>
      </c>
      <c r="E905" s="29">
        <v>48</v>
      </c>
      <c r="F905" s="28" t="s">
        <v>61</v>
      </c>
      <c r="G905" s="30">
        <v>0.1099995</v>
      </c>
      <c r="H905" s="31">
        <f t="shared" si="29"/>
        <v>5.2799759999999996</v>
      </c>
    </row>
    <row r="906" spans="1:8" ht="39.950000000000003" customHeight="1" x14ac:dyDescent="0.25">
      <c r="A906" s="26">
        <v>44926</v>
      </c>
      <c r="B906" s="26">
        <f t="shared" si="28"/>
        <v>44926</v>
      </c>
      <c r="C906" s="27">
        <v>1630000005</v>
      </c>
      <c r="D906" s="28" t="s">
        <v>92</v>
      </c>
      <c r="E906" s="29">
        <v>24</v>
      </c>
      <c r="F906" s="28" t="s">
        <v>2047</v>
      </c>
      <c r="G906" s="30">
        <v>6.016235</v>
      </c>
      <c r="H906" s="31">
        <f t="shared" si="29"/>
        <v>144.38963999999999</v>
      </c>
    </row>
    <row r="907" spans="1:8" ht="39.950000000000003" customHeight="1" x14ac:dyDescent="0.25">
      <c r="A907" s="26">
        <v>44926</v>
      </c>
      <c r="B907" s="26">
        <f t="shared" si="28"/>
        <v>44926</v>
      </c>
      <c r="C907" s="27">
        <v>1630000006</v>
      </c>
      <c r="D907" s="28" t="s">
        <v>95</v>
      </c>
      <c r="E907" s="29">
        <v>1</v>
      </c>
      <c r="F907" s="28" t="s">
        <v>2047</v>
      </c>
      <c r="G907" s="30">
        <v>497.5</v>
      </c>
      <c r="H907" s="31">
        <f t="shared" si="29"/>
        <v>497.5</v>
      </c>
    </row>
    <row r="908" spans="1:8" ht="39.950000000000003" customHeight="1" x14ac:dyDescent="0.25">
      <c r="A908" s="26">
        <v>44926</v>
      </c>
      <c r="B908" s="26">
        <f t="shared" si="28"/>
        <v>44926</v>
      </c>
      <c r="C908" s="27">
        <v>1630000058</v>
      </c>
      <c r="D908" s="28" t="s">
        <v>504</v>
      </c>
      <c r="E908" s="29">
        <v>1</v>
      </c>
      <c r="F908" s="28" t="s">
        <v>2047</v>
      </c>
      <c r="G908" s="30">
        <v>44.389885</v>
      </c>
      <c r="H908" s="31">
        <f t="shared" si="29"/>
        <v>44.389885</v>
      </c>
    </row>
    <row r="909" spans="1:8" ht="39.950000000000003" customHeight="1" x14ac:dyDescent="0.25">
      <c r="A909" s="26">
        <v>44926</v>
      </c>
      <c r="B909" s="26">
        <f t="shared" si="28"/>
        <v>44926</v>
      </c>
      <c r="C909" s="27">
        <v>1630000065</v>
      </c>
      <c r="D909" s="28" t="s">
        <v>542</v>
      </c>
      <c r="E909" s="29">
        <v>19</v>
      </c>
      <c r="F909" s="28" t="s">
        <v>2047</v>
      </c>
      <c r="G909" s="30">
        <v>186.52</v>
      </c>
      <c r="H909" s="31">
        <f t="shared" si="29"/>
        <v>3543.88</v>
      </c>
    </row>
    <row r="910" spans="1:8" ht="39.950000000000003" customHeight="1" x14ac:dyDescent="0.25">
      <c r="A910" s="26">
        <v>44926</v>
      </c>
      <c r="B910" s="26">
        <f t="shared" si="28"/>
        <v>44926</v>
      </c>
      <c r="C910" s="27">
        <v>1630000067</v>
      </c>
      <c r="D910" s="28" t="s">
        <v>583</v>
      </c>
      <c r="E910" s="29">
        <v>14</v>
      </c>
      <c r="F910" s="28" t="s">
        <v>2047</v>
      </c>
      <c r="G910" s="30">
        <v>16.0261709</v>
      </c>
      <c r="H910" s="31">
        <f t="shared" si="29"/>
        <v>224.36639260000001</v>
      </c>
    </row>
    <row r="911" spans="1:8" ht="39.950000000000003" customHeight="1" x14ac:dyDescent="0.25">
      <c r="A911" s="26">
        <v>44926</v>
      </c>
      <c r="B911" s="26">
        <f t="shared" si="28"/>
        <v>44926</v>
      </c>
      <c r="C911" s="27">
        <v>1630000068</v>
      </c>
      <c r="D911" s="28" t="s">
        <v>592</v>
      </c>
      <c r="E911" s="29">
        <v>12</v>
      </c>
      <c r="F911" s="28" t="s">
        <v>2047</v>
      </c>
      <c r="G911" s="30">
        <v>10.28</v>
      </c>
      <c r="H911" s="31">
        <f t="shared" si="29"/>
        <v>123.35999999999999</v>
      </c>
    </row>
    <row r="912" spans="1:8" ht="39.950000000000003" customHeight="1" x14ac:dyDescent="0.25">
      <c r="A912" s="26">
        <v>44926</v>
      </c>
      <c r="B912" s="26">
        <f t="shared" si="28"/>
        <v>44926</v>
      </c>
      <c r="C912" s="27">
        <v>1630000073</v>
      </c>
      <c r="D912" s="28" t="s">
        <v>1890</v>
      </c>
      <c r="E912" s="29">
        <v>1</v>
      </c>
      <c r="F912" s="28" t="s">
        <v>2047</v>
      </c>
      <c r="G912" s="30">
        <v>131.18610960000001</v>
      </c>
      <c r="H912" s="31">
        <f t="shared" si="29"/>
        <v>131.18610960000001</v>
      </c>
    </row>
    <row r="913" spans="1:8" ht="39.950000000000003" customHeight="1" x14ac:dyDescent="0.25">
      <c r="A913" s="26">
        <v>44926</v>
      </c>
      <c r="B913" s="26">
        <f t="shared" si="28"/>
        <v>44926</v>
      </c>
      <c r="C913" s="27">
        <v>1630000074</v>
      </c>
      <c r="D913" s="28" t="s">
        <v>612</v>
      </c>
      <c r="E913" s="29">
        <v>99</v>
      </c>
      <c r="F913" s="28" t="s">
        <v>2047</v>
      </c>
      <c r="G913" s="30">
        <v>17.721921600000002</v>
      </c>
      <c r="H913" s="31">
        <f t="shared" si="29"/>
        <v>1754.4702384000002</v>
      </c>
    </row>
    <row r="914" spans="1:8" ht="39.950000000000003" customHeight="1" x14ac:dyDescent="0.25">
      <c r="A914" s="26">
        <v>44926</v>
      </c>
      <c r="B914" s="26">
        <f t="shared" si="28"/>
        <v>44926</v>
      </c>
      <c r="C914" s="27">
        <v>1630000079</v>
      </c>
      <c r="D914" s="28" t="s">
        <v>644</v>
      </c>
      <c r="E914" s="29">
        <v>30</v>
      </c>
      <c r="F914" s="28" t="s">
        <v>2047</v>
      </c>
      <c r="G914" s="30">
        <v>70.192307700000001</v>
      </c>
      <c r="H914" s="31">
        <f t="shared" si="29"/>
        <v>2105.7692310000002</v>
      </c>
    </row>
    <row r="915" spans="1:8" ht="39.950000000000003" customHeight="1" x14ac:dyDescent="0.25">
      <c r="A915" s="26">
        <v>44926</v>
      </c>
      <c r="B915" s="26">
        <f t="shared" si="28"/>
        <v>44926</v>
      </c>
      <c r="C915" s="27">
        <v>1630000087</v>
      </c>
      <c r="D915" s="28" t="s">
        <v>675</v>
      </c>
      <c r="E915" s="29">
        <v>8</v>
      </c>
      <c r="F915" s="28" t="s">
        <v>61</v>
      </c>
      <c r="G915" s="30">
        <v>0.12906509999999999</v>
      </c>
      <c r="H915" s="31">
        <f t="shared" si="29"/>
        <v>1.0325207999999999</v>
      </c>
    </row>
    <row r="916" spans="1:8" ht="39.950000000000003" customHeight="1" x14ac:dyDescent="0.25">
      <c r="A916" s="26">
        <v>44926</v>
      </c>
      <c r="B916" s="26">
        <f t="shared" si="28"/>
        <v>44926</v>
      </c>
      <c r="C916" s="27">
        <v>1630000096</v>
      </c>
      <c r="D916" s="28" t="s">
        <v>736</v>
      </c>
      <c r="E916" s="29">
        <v>23</v>
      </c>
      <c r="F916" s="28" t="s">
        <v>2047</v>
      </c>
      <c r="G916" s="30">
        <v>146.95316930000001</v>
      </c>
      <c r="H916" s="31">
        <f t="shared" si="29"/>
        <v>3379.9228939000004</v>
      </c>
    </row>
    <row r="917" spans="1:8" ht="39.950000000000003" customHeight="1" x14ac:dyDescent="0.25">
      <c r="A917" s="26">
        <v>44926</v>
      </c>
      <c r="B917" s="26">
        <f t="shared" si="28"/>
        <v>44926</v>
      </c>
      <c r="C917" s="27">
        <v>1630000107</v>
      </c>
      <c r="D917" s="28" t="s">
        <v>793</v>
      </c>
      <c r="E917" s="29">
        <v>13</v>
      </c>
      <c r="F917" s="28" t="s">
        <v>2047</v>
      </c>
      <c r="G917" s="30">
        <v>5.9436179999999998</v>
      </c>
      <c r="H917" s="31">
        <f t="shared" si="29"/>
        <v>77.267033999999995</v>
      </c>
    </row>
    <row r="918" spans="1:8" ht="39.950000000000003" customHeight="1" x14ac:dyDescent="0.25">
      <c r="A918" s="26">
        <v>44926</v>
      </c>
      <c r="B918" s="26">
        <f t="shared" si="28"/>
        <v>44926</v>
      </c>
      <c r="C918" s="27">
        <v>1630000114</v>
      </c>
      <c r="D918" s="28" t="s">
        <v>836</v>
      </c>
      <c r="E918" s="29">
        <v>5</v>
      </c>
      <c r="F918" s="28" t="s">
        <v>2047</v>
      </c>
      <c r="G918" s="30">
        <v>124.8044778</v>
      </c>
      <c r="H918" s="31">
        <f t="shared" si="29"/>
        <v>624.02238899999998</v>
      </c>
    </row>
    <row r="919" spans="1:8" ht="39.950000000000003" customHeight="1" x14ac:dyDescent="0.25">
      <c r="A919" s="26">
        <v>44926</v>
      </c>
      <c r="B919" s="26">
        <f t="shared" si="28"/>
        <v>44926</v>
      </c>
      <c r="C919" s="27">
        <v>1630000120</v>
      </c>
      <c r="D919" s="28" t="s">
        <v>903</v>
      </c>
      <c r="E919" s="29">
        <v>0.1</v>
      </c>
      <c r="F919" s="28" t="s">
        <v>2047</v>
      </c>
      <c r="G919" s="30">
        <v>130.67895419999999</v>
      </c>
      <c r="H919" s="31">
        <f t="shared" si="29"/>
        <v>13.067895419999999</v>
      </c>
    </row>
    <row r="920" spans="1:8" ht="39.950000000000003" customHeight="1" x14ac:dyDescent="0.25">
      <c r="A920" s="26">
        <v>44926</v>
      </c>
      <c r="B920" s="26">
        <f t="shared" si="28"/>
        <v>44926</v>
      </c>
      <c r="C920" s="27">
        <v>1630000121</v>
      </c>
      <c r="D920" s="28" t="s">
        <v>904</v>
      </c>
      <c r="E920" s="29">
        <v>0.5</v>
      </c>
      <c r="F920" s="28" t="s">
        <v>2047</v>
      </c>
      <c r="G920" s="30">
        <v>103.7948995</v>
      </c>
      <c r="H920" s="31">
        <f t="shared" si="29"/>
        <v>51.89744975</v>
      </c>
    </row>
    <row r="921" spans="1:8" ht="39.950000000000003" customHeight="1" x14ac:dyDescent="0.25">
      <c r="A921" s="26">
        <v>44926</v>
      </c>
      <c r="B921" s="26">
        <f t="shared" si="28"/>
        <v>44926</v>
      </c>
      <c r="C921" s="27">
        <v>1630000140</v>
      </c>
      <c r="D921" s="28" t="s">
        <v>992</v>
      </c>
      <c r="E921" s="29">
        <v>2678</v>
      </c>
      <c r="F921" s="28" t="s">
        <v>5</v>
      </c>
      <c r="G921" s="30">
        <v>0.2416749</v>
      </c>
      <c r="H921" s="31">
        <f t="shared" si="29"/>
        <v>647.20538220000003</v>
      </c>
    </row>
    <row r="922" spans="1:8" ht="39.950000000000003" customHeight="1" x14ac:dyDescent="0.25">
      <c r="A922" s="26">
        <v>44926</v>
      </c>
      <c r="B922" s="26">
        <f t="shared" si="28"/>
        <v>44926</v>
      </c>
      <c r="C922" s="27">
        <v>1630000155</v>
      </c>
      <c r="D922" s="28" t="s">
        <v>1129</v>
      </c>
      <c r="E922" s="29">
        <v>50</v>
      </c>
      <c r="F922" s="28" t="s">
        <v>106</v>
      </c>
      <c r="G922" s="30">
        <v>4.0468098000000001</v>
      </c>
      <c r="H922" s="31">
        <f t="shared" si="29"/>
        <v>202.34049000000002</v>
      </c>
    </row>
    <row r="923" spans="1:8" ht="39.950000000000003" customHeight="1" x14ac:dyDescent="0.25">
      <c r="A923" s="26">
        <v>44926</v>
      </c>
      <c r="B923" s="26">
        <f t="shared" si="28"/>
        <v>44926</v>
      </c>
      <c r="C923" s="27">
        <v>1630000165</v>
      </c>
      <c r="D923" s="28" t="s">
        <v>1158</v>
      </c>
      <c r="E923" s="29">
        <v>4</v>
      </c>
      <c r="F923" s="28" t="s">
        <v>5</v>
      </c>
      <c r="G923" s="30">
        <v>150</v>
      </c>
      <c r="H923" s="31">
        <f t="shared" si="29"/>
        <v>600</v>
      </c>
    </row>
    <row r="924" spans="1:8" ht="39.950000000000003" customHeight="1" x14ac:dyDescent="0.25">
      <c r="A924" s="26">
        <v>44926</v>
      </c>
      <c r="B924" s="26">
        <f t="shared" si="28"/>
        <v>44926</v>
      </c>
      <c r="C924" s="27">
        <v>1630000172</v>
      </c>
      <c r="D924" s="28" t="s">
        <v>1200</v>
      </c>
      <c r="E924" s="29">
        <v>95</v>
      </c>
      <c r="F924" s="28" t="s">
        <v>2047</v>
      </c>
      <c r="G924" s="30">
        <v>114.18</v>
      </c>
      <c r="H924" s="31">
        <f t="shared" si="29"/>
        <v>10847.1</v>
      </c>
    </row>
    <row r="925" spans="1:8" ht="39.950000000000003" customHeight="1" x14ac:dyDescent="0.25">
      <c r="A925" s="26">
        <v>44926</v>
      </c>
      <c r="B925" s="26">
        <f t="shared" si="28"/>
        <v>44926</v>
      </c>
      <c r="C925" s="27">
        <v>1630000184</v>
      </c>
      <c r="D925" s="28" t="s">
        <v>1277</v>
      </c>
      <c r="E925" s="29">
        <v>36</v>
      </c>
      <c r="F925" s="28" t="s">
        <v>5</v>
      </c>
      <c r="G925" s="30">
        <v>0.34</v>
      </c>
      <c r="H925" s="31">
        <f t="shared" si="29"/>
        <v>12.24</v>
      </c>
    </row>
    <row r="926" spans="1:8" ht="39.950000000000003" customHeight="1" x14ac:dyDescent="0.25">
      <c r="A926" s="26">
        <v>44926</v>
      </c>
      <c r="B926" s="26">
        <f t="shared" si="28"/>
        <v>44926</v>
      </c>
      <c r="C926" s="27">
        <v>1630000185</v>
      </c>
      <c r="D926" s="28" t="s">
        <v>1284</v>
      </c>
      <c r="E926" s="29">
        <v>3</v>
      </c>
      <c r="F926" s="28" t="s">
        <v>61</v>
      </c>
      <c r="G926" s="30">
        <v>6.3987771999999996</v>
      </c>
      <c r="H926" s="31">
        <f t="shared" si="29"/>
        <v>19.196331600000001</v>
      </c>
    </row>
    <row r="927" spans="1:8" ht="39.950000000000003" customHeight="1" x14ac:dyDescent="0.25">
      <c r="A927" s="26">
        <v>44926</v>
      </c>
      <c r="B927" s="26">
        <f t="shared" si="28"/>
        <v>44926</v>
      </c>
      <c r="C927" s="27">
        <v>1630000186</v>
      </c>
      <c r="D927" s="28" t="s">
        <v>1293</v>
      </c>
      <c r="E927" s="29">
        <v>42</v>
      </c>
      <c r="F927" s="28" t="s">
        <v>2047</v>
      </c>
      <c r="G927" s="30">
        <v>98.266685600000002</v>
      </c>
      <c r="H927" s="31">
        <f t="shared" si="29"/>
        <v>4127.2007952000004</v>
      </c>
    </row>
    <row r="928" spans="1:8" ht="39.950000000000003" customHeight="1" x14ac:dyDescent="0.25">
      <c r="A928" s="26">
        <v>44926</v>
      </c>
      <c r="B928" s="26">
        <f t="shared" si="28"/>
        <v>44926</v>
      </c>
      <c r="C928" s="27">
        <v>1630000203</v>
      </c>
      <c r="D928" s="28" t="s">
        <v>1420</v>
      </c>
      <c r="E928" s="29">
        <v>6</v>
      </c>
      <c r="F928" s="28" t="s">
        <v>5</v>
      </c>
      <c r="G928" s="30">
        <v>1.19</v>
      </c>
      <c r="H928" s="31">
        <f t="shared" si="29"/>
        <v>7.14</v>
      </c>
    </row>
    <row r="929" spans="1:8" ht="39.950000000000003" customHeight="1" x14ac:dyDescent="0.25">
      <c r="A929" s="26">
        <v>44926</v>
      </c>
      <c r="B929" s="26">
        <f t="shared" si="28"/>
        <v>44926</v>
      </c>
      <c r="C929" s="27">
        <v>1630000218</v>
      </c>
      <c r="D929" s="28" t="s">
        <v>1501</v>
      </c>
      <c r="E929" s="29">
        <v>2</v>
      </c>
      <c r="F929" s="28" t="s">
        <v>5</v>
      </c>
      <c r="G929" s="30">
        <v>45.6807467</v>
      </c>
      <c r="H929" s="31">
        <f t="shared" si="29"/>
        <v>91.361493400000001</v>
      </c>
    </row>
    <row r="930" spans="1:8" ht="39.950000000000003" customHeight="1" x14ac:dyDescent="0.25">
      <c r="A930" s="26">
        <v>44926</v>
      </c>
      <c r="B930" s="26">
        <f t="shared" si="28"/>
        <v>44926</v>
      </c>
      <c r="C930" s="27">
        <v>1630000219</v>
      </c>
      <c r="D930" s="28" t="s">
        <v>1503</v>
      </c>
      <c r="E930" s="29">
        <v>5</v>
      </c>
      <c r="F930" s="28" t="s">
        <v>5</v>
      </c>
      <c r="G930" s="30">
        <v>58.958866999999998</v>
      </c>
      <c r="H930" s="31">
        <f t="shared" si="29"/>
        <v>294.79433499999999</v>
      </c>
    </row>
    <row r="931" spans="1:8" ht="39.950000000000003" customHeight="1" x14ac:dyDescent="0.25">
      <c r="A931" s="26">
        <v>44926</v>
      </c>
      <c r="B931" s="26">
        <f t="shared" si="28"/>
        <v>44926</v>
      </c>
      <c r="C931" s="27">
        <v>1630000225</v>
      </c>
      <c r="D931" s="28" t="s">
        <v>1534</v>
      </c>
      <c r="E931" s="29">
        <v>11</v>
      </c>
      <c r="F931" s="28" t="s">
        <v>5</v>
      </c>
      <c r="G931" s="30">
        <v>79.945126900000005</v>
      </c>
      <c r="H931" s="31">
        <f t="shared" si="29"/>
        <v>879.39639590000002</v>
      </c>
    </row>
    <row r="932" spans="1:8" ht="39.950000000000003" customHeight="1" x14ac:dyDescent="0.25">
      <c r="A932" s="26">
        <v>44926</v>
      </c>
      <c r="B932" s="26">
        <f t="shared" si="28"/>
        <v>44926</v>
      </c>
      <c r="C932" s="27">
        <v>1630000226</v>
      </c>
      <c r="D932" s="28" t="s">
        <v>1891</v>
      </c>
      <c r="E932" s="29">
        <v>1</v>
      </c>
      <c r="F932" s="28" t="s">
        <v>5</v>
      </c>
      <c r="G932" s="30">
        <v>31</v>
      </c>
      <c r="H932" s="31">
        <f t="shared" si="29"/>
        <v>31</v>
      </c>
    </row>
    <row r="933" spans="1:8" ht="39.950000000000003" customHeight="1" x14ac:dyDescent="0.25">
      <c r="A933" s="26">
        <v>44926</v>
      </c>
      <c r="B933" s="26">
        <f t="shared" si="28"/>
        <v>44926</v>
      </c>
      <c r="C933" s="27">
        <v>1630000230</v>
      </c>
      <c r="D933" s="28" t="s">
        <v>1546</v>
      </c>
      <c r="E933" s="29">
        <v>5</v>
      </c>
      <c r="F933" s="28" t="s">
        <v>5</v>
      </c>
      <c r="G933" s="30">
        <v>62.598103899999998</v>
      </c>
      <c r="H933" s="31">
        <f t="shared" si="29"/>
        <v>312.9905195</v>
      </c>
    </row>
    <row r="934" spans="1:8" ht="39.950000000000003" customHeight="1" x14ac:dyDescent="0.25">
      <c r="A934" s="26">
        <v>44926</v>
      </c>
      <c r="B934" s="26">
        <f t="shared" si="28"/>
        <v>44926</v>
      </c>
      <c r="C934" s="27">
        <v>1630000232</v>
      </c>
      <c r="D934" s="28" t="s">
        <v>1549</v>
      </c>
      <c r="E934" s="29">
        <v>52</v>
      </c>
      <c r="F934" s="28" t="s">
        <v>5</v>
      </c>
      <c r="G934" s="30">
        <v>66.67</v>
      </c>
      <c r="H934" s="31">
        <f t="shared" si="29"/>
        <v>3466.84</v>
      </c>
    </row>
    <row r="935" spans="1:8" ht="39.950000000000003" customHeight="1" x14ac:dyDescent="0.25">
      <c r="A935" s="26">
        <v>44926</v>
      </c>
      <c r="B935" s="26">
        <f t="shared" si="28"/>
        <v>44926</v>
      </c>
      <c r="C935" s="27">
        <v>1630000235</v>
      </c>
      <c r="D935" s="28" t="s">
        <v>1569</v>
      </c>
      <c r="E935" s="29">
        <v>12</v>
      </c>
      <c r="F935" s="28" t="s">
        <v>5</v>
      </c>
      <c r="G935" s="30">
        <v>85.577611899999994</v>
      </c>
      <c r="H935" s="31">
        <f t="shared" si="29"/>
        <v>1026.9313428</v>
      </c>
    </row>
    <row r="936" spans="1:8" ht="39.950000000000003" customHeight="1" x14ac:dyDescent="0.25">
      <c r="A936" s="26">
        <v>44926</v>
      </c>
      <c r="B936" s="26">
        <f t="shared" si="28"/>
        <v>44926</v>
      </c>
      <c r="C936" s="27">
        <v>1630000251</v>
      </c>
      <c r="D936" s="28" t="s">
        <v>1741</v>
      </c>
      <c r="E936" s="29">
        <v>128</v>
      </c>
      <c r="F936" s="28" t="s">
        <v>2047</v>
      </c>
      <c r="G936" s="30">
        <v>1.3158824</v>
      </c>
      <c r="H936" s="31">
        <f t="shared" si="29"/>
        <v>168.4329472</v>
      </c>
    </row>
    <row r="937" spans="1:8" ht="39.950000000000003" customHeight="1" x14ac:dyDescent="0.25">
      <c r="A937" s="26">
        <v>44926</v>
      </c>
      <c r="B937" s="26">
        <f t="shared" si="28"/>
        <v>44926</v>
      </c>
      <c r="C937" s="27">
        <v>1630000268</v>
      </c>
      <c r="D937" s="28" t="s">
        <v>680</v>
      </c>
      <c r="E937" s="29">
        <v>2</v>
      </c>
      <c r="F937" s="28" t="s">
        <v>26</v>
      </c>
      <c r="G937" s="30">
        <v>113.50752780000001</v>
      </c>
      <c r="H937" s="31">
        <f t="shared" si="29"/>
        <v>227.01505560000001</v>
      </c>
    </row>
    <row r="938" spans="1:8" ht="39.950000000000003" customHeight="1" x14ac:dyDescent="0.25">
      <c r="A938" s="26">
        <v>44926</v>
      </c>
      <c r="B938" s="26">
        <f t="shared" si="28"/>
        <v>44926</v>
      </c>
      <c r="C938" s="27">
        <v>1630000280</v>
      </c>
      <c r="D938" s="28" t="s">
        <v>271</v>
      </c>
      <c r="E938" s="29">
        <v>3.19</v>
      </c>
      <c r="F938" s="28" t="s">
        <v>2047</v>
      </c>
      <c r="G938" s="30">
        <v>98.639816300000007</v>
      </c>
      <c r="H938" s="31">
        <f t="shared" si="29"/>
        <v>314.661013997</v>
      </c>
    </row>
    <row r="939" spans="1:8" ht="39.950000000000003" customHeight="1" x14ac:dyDescent="0.25">
      <c r="A939" s="26">
        <v>44926</v>
      </c>
      <c r="B939" s="26">
        <f t="shared" si="28"/>
        <v>44926</v>
      </c>
      <c r="C939" s="27">
        <v>1630000283</v>
      </c>
      <c r="D939" s="28" t="s">
        <v>1505</v>
      </c>
      <c r="E939" s="29">
        <v>1</v>
      </c>
      <c r="F939" s="28" t="s">
        <v>5</v>
      </c>
      <c r="G939" s="30">
        <v>45.2638581</v>
      </c>
      <c r="H939" s="31">
        <f t="shared" si="29"/>
        <v>45.2638581</v>
      </c>
    </row>
    <row r="940" spans="1:8" ht="39.950000000000003" customHeight="1" x14ac:dyDescent="0.25">
      <c r="A940" s="26">
        <v>44926</v>
      </c>
      <c r="B940" s="26">
        <f t="shared" si="28"/>
        <v>44926</v>
      </c>
      <c r="C940" s="27">
        <v>1630000284</v>
      </c>
      <c r="D940" s="28" t="s">
        <v>610</v>
      </c>
      <c r="E940" s="29">
        <v>5</v>
      </c>
      <c r="F940" s="28" t="s">
        <v>2047</v>
      </c>
      <c r="G940" s="30">
        <v>48</v>
      </c>
      <c r="H940" s="31">
        <f t="shared" si="29"/>
        <v>240</v>
      </c>
    </row>
    <row r="941" spans="1:8" ht="39.950000000000003" customHeight="1" x14ac:dyDescent="0.25">
      <c r="A941" s="26">
        <v>44926</v>
      </c>
      <c r="B941" s="26">
        <f t="shared" si="28"/>
        <v>44926</v>
      </c>
      <c r="C941" s="27">
        <v>1630000286</v>
      </c>
      <c r="D941" s="28" t="s">
        <v>839</v>
      </c>
      <c r="E941" s="29">
        <v>10</v>
      </c>
      <c r="F941" s="28" t="s">
        <v>2047</v>
      </c>
      <c r="G941" s="30">
        <v>38.75</v>
      </c>
      <c r="H941" s="31">
        <f t="shared" si="29"/>
        <v>387.5</v>
      </c>
    </row>
    <row r="942" spans="1:8" ht="39.950000000000003" customHeight="1" x14ac:dyDescent="0.25">
      <c r="A942" s="26">
        <v>44926</v>
      </c>
      <c r="B942" s="26">
        <f t="shared" si="28"/>
        <v>44926</v>
      </c>
      <c r="C942" s="27">
        <v>1630000293</v>
      </c>
      <c r="D942" s="28" t="s">
        <v>104</v>
      </c>
      <c r="E942" s="29">
        <v>46</v>
      </c>
      <c r="F942" s="28" t="s">
        <v>23</v>
      </c>
      <c r="G942" s="30">
        <v>3.0241479999999998</v>
      </c>
      <c r="H942" s="31">
        <f t="shared" si="29"/>
        <v>139.11080799999999</v>
      </c>
    </row>
    <row r="943" spans="1:8" ht="39.950000000000003" customHeight="1" x14ac:dyDescent="0.25">
      <c r="A943" s="26">
        <v>44926</v>
      </c>
      <c r="B943" s="26">
        <f t="shared" si="28"/>
        <v>44926</v>
      </c>
      <c r="C943" s="27">
        <v>1630000327</v>
      </c>
      <c r="D943" s="28" t="s">
        <v>845</v>
      </c>
      <c r="E943" s="29">
        <v>1</v>
      </c>
      <c r="F943" s="28" t="s">
        <v>2047</v>
      </c>
      <c r="G943" s="30">
        <v>242.0727273</v>
      </c>
      <c r="H943" s="31">
        <f t="shared" si="29"/>
        <v>242.0727273</v>
      </c>
    </row>
    <row r="944" spans="1:8" ht="39.950000000000003" customHeight="1" x14ac:dyDescent="0.25">
      <c r="A944" s="26">
        <v>44926</v>
      </c>
      <c r="B944" s="26">
        <f t="shared" si="28"/>
        <v>44926</v>
      </c>
      <c r="C944" s="27">
        <v>1630000338</v>
      </c>
      <c r="D944" s="28" t="s">
        <v>781</v>
      </c>
      <c r="E944" s="29">
        <v>22</v>
      </c>
      <c r="F944" s="28" t="s">
        <v>2047</v>
      </c>
      <c r="G944" s="30">
        <v>312.54545450000001</v>
      </c>
      <c r="H944" s="31">
        <f t="shared" si="29"/>
        <v>6875.9999989999997</v>
      </c>
    </row>
    <row r="945" spans="1:8" ht="39.950000000000003" customHeight="1" x14ac:dyDescent="0.25">
      <c r="A945" s="26">
        <v>44926</v>
      </c>
      <c r="B945" s="26">
        <f t="shared" si="28"/>
        <v>44926</v>
      </c>
      <c r="C945" s="27">
        <v>1630000339</v>
      </c>
      <c r="D945" s="28" t="s">
        <v>150</v>
      </c>
      <c r="E945" s="29">
        <v>1</v>
      </c>
      <c r="F945" s="28" t="s">
        <v>2047</v>
      </c>
      <c r="G945" s="30">
        <v>1856.1033729000001</v>
      </c>
      <c r="H945" s="31">
        <f t="shared" si="29"/>
        <v>1856.1033729000001</v>
      </c>
    </row>
    <row r="946" spans="1:8" ht="39.950000000000003" customHeight="1" x14ac:dyDescent="0.25">
      <c r="A946" s="26">
        <v>44926</v>
      </c>
      <c r="B946" s="26">
        <f t="shared" si="28"/>
        <v>44926</v>
      </c>
      <c r="C946" s="27">
        <v>1630000373</v>
      </c>
      <c r="D946" s="28" t="s">
        <v>220</v>
      </c>
      <c r="E946" s="29">
        <v>2</v>
      </c>
      <c r="F946" s="28" t="s">
        <v>2047</v>
      </c>
      <c r="G946" s="30">
        <v>30</v>
      </c>
      <c r="H946" s="31">
        <f t="shared" si="29"/>
        <v>60</v>
      </c>
    </row>
    <row r="947" spans="1:8" ht="39.950000000000003" customHeight="1" x14ac:dyDescent="0.25">
      <c r="A947" s="26">
        <v>44926</v>
      </c>
      <c r="B947" s="26">
        <f t="shared" si="28"/>
        <v>44926</v>
      </c>
      <c r="C947" s="27">
        <v>1630000387</v>
      </c>
      <c r="D947" s="28" t="s">
        <v>1504</v>
      </c>
      <c r="E947" s="29">
        <v>1</v>
      </c>
      <c r="F947" s="28" t="s">
        <v>5</v>
      </c>
      <c r="G947" s="30">
        <v>62</v>
      </c>
      <c r="H947" s="31">
        <f t="shared" si="29"/>
        <v>62</v>
      </c>
    </row>
    <row r="948" spans="1:8" ht="39.950000000000003" customHeight="1" x14ac:dyDescent="0.25">
      <c r="A948" s="26">
        <v>44926</v>
      </c>
      <c r="B948" s="26">
        <f t="shared" si="28"/>
        <v>44926</v>
      </c>
      <c r="C948" s="27">
        <v>1630000389</v>
      </c>
      <c r="D948" s="28" t="s">
        <v>1567</v>
      </c>
      <c r="E948" s="29">
        <v>5</v>
      </c>
      <c r="F948" s="28" t="s">
        <v>5</v>
      </c>
      <c r="G948" s="30">
        <v>56.519659799999999</v>
      </c>
      <c r="H948" s="31">
        <f t="shared" si="29"/>
        <v>282.598299</v>
      </c>
    </row>
    <row r="949" spans="1:8" ht="39.950000000000003" customHeight="1" x14ac:dyDescent="0.25">
      <c r="A949" s="26">
        <v>44926</v>
      </c>
      <c r="B949" s="26">
        <f t="shared" si="28"/>
        <v>44926</v>
      </c>
      <c r="C949" s="27">
        <v>1630000392</v>
      </c>
      <c r="D949" s="28" t="s">
        <v>609</v>
      </c>
      <c r="E949" s="29">
        <v>35</v>
      </c>
      <c r="F949" s="28" t="s">
        <v>2047</v>
      </c>
      <c r="G949" s="30">
        <v>21.228973800000002</v>
      </c>
      <c r="H949" s="31">
        <f t="shared" si="29"/>
        <v>743.01408300000003</v>
      </c>
    </row>
    <row r="950" spans="1:8" ht="39.950000000000003" customHeight="1" x14ac:dyDescent="0.25">
      <c r="A950" s="26">
        <v>44926</v>
      </c>
      <c r="B950" s="26">
        <f t="shared" si="28"/>
        <v>44926</v>
      </c>
      <c r="C950" s="27">
        <v>1630000394</v>
      </c>
      <c r="D950" s="28" t="s">
        <v>170</v>
      </c>
      <c r="E950" s="29">
        <v>3</v>
      </c>
      <c r="F950" s="28" t="s">
        <v>2047</v>
      </c>
      <c r="G950" s="30">
        <v>140.2234287</v>
      </c>
      <c r="H950" s="31">
        <f t="shared" si="29"/>
        <v>420.6702861</v>
      </c>
    </row>
    <row r="951" spans="1:8" ht="39.950000000000003" customHeight="1" x14ac:dyDescent="0.25">
      <c r="A951" s="26">
        <v>44926</v>
      </c>
      <c r="B951" s="26">
        <f t="shared" si="28"/>
        <v>44926</v>
      </c>
      <c r="C951" s="27">
        <v>1630000532</v>
      </c>
      <c r="D951" s="28" t="s">
        <v>611</v>
      </c>
      <c r="E951" s="29">
        <v>2</v>
      </c>
      <c r="F951" s="28" t="s">
        <v>2047</v>
      </c>
      <c r="G951" s="30">
        <v>18</v>
      </c>
      <c r="H951" s="31">
        <f t="shared" si="29"/>
        <v>36</v>
      </c>
    </row>
    <row r="952" spans="1:8" ht="39.950000000000003" customHeight="1" x14ac:dyDescent="0.25">
      <c r="A952" s="26">
        <v>44926</v>
      </c>
      <c r="B952" s="26">
        <f t="shared" si="28"/>
        <v>44926</v>
      </c>
      <c r="C952" s="27">
        <v>1630000569</v>
      </c>
      <c r="D952" s="28" t="s">
        <v>67</v>
      </c>
      <c r="E952" s="29">
        <v>29</v>
      </c>
      <c r="F952" s="28" t="s">
        <v>61</v>
      </c>
      <c r="G952" s="30">
        <v>0.36</v>
      </c>
      <c r="H952" s="31">
        <f t="shared" si="29"/>
        <v>10.44</v>
      </c>
    </row>
    <row r="953" spans="1:8" ht="39.950000000000003" customHeight="1" x14ac:dyDescent="0.25">
      <c r="A953" s="26">
        <v>44926</v>
      </c>
      <c r="B953" s="26">
        <f t="shared" si="28"/>
        <v>44926</v>
      </c>
      <c r="C953" s="27">
        <v>1630000593</v>
      </c>
      <c r="D953" s="28" t="s">
        <v>1623</v>
      </c>
      <c r="E953" s="29">
        <v>13</v>
      </c>
      <c r="F953" s="28" t="s">
        <v>58</v>
      </c>
      <c r="G953" s="30">
        <v>11.5</v>
      </c>
      <c r="H953" s="31">
        <f t="shared" si="29"/>
        <v>149.5</v>
      </c>
    </row>
    <row r="954" spans="1:8" ht="39.950000000000003" customHeight="1" x14ac:dyDescent="0.25">
      <c r="A954" s="26">
        <v>44926</v>
      </c>
      <c r="B954" s="26">
        <f t="shared" si="28"/>
        <v>44926</v>
      </c>
      <c r="C954" s="27">
        <v>1630000595</v>
      </c>
      <c r="D954" s="28" t="s">
        <v>354</v>
      </c>
      <c r="E954" s="29">
        <v>1</v>
      </c>
      <c r="F954" s="28" t="s">
        <v>61</v>
      </c>
      <c r="G954" s="30">
        <v>1.55</v>
      </c>
      <c r="H954" s="31">
        <f t="shared" si="29"/>
        <v>1.55</v>
      </c>
    </row>
    <row r="955" spans="1:8" ht="39.950000000000003" customHeight="1" x14ac:dyDescent="0.25">
      <c r="A955" s="26">
        <v>44926</v>
      </c>
      <c r="B955" s="26">
        <f t="shared" si="28"/>
        <v>44926</v>
      </c>
      <c r="C955" s="27">
        <v>1630000616</v>
      </c>
      <c r="D955" s="28" t="s">
        <v>1892</v>
      </c>
      <c r="E955" s="29">
        <v>10</v>
      </c>
      <c r="F955" s="28" t="s">
        <v>2047</v>
      </c>
      <c r="G955" s="30">
        <v>67.433999999999997</v>
      </c>
      <c r="H955" s="31">
        <f t="shared" si="29"/>
        <v>674.33999999999992</v>
      </c>
    </row>
    <row r="956" spans="1:8" ht="39.950000000000003" customHeight="1" x14ac:dyDescent="0.25">
      <c r="A956" s="26">
        <v>44926</v>
      </c>
      <c r="B956" s="26">
        <f t="shared" si="28"/>
        <v>44926</v>
      </c>
      <c r="C956" s="27">
        <v>1630000618</v>
      </c>
      <c r="D956" s="28" t="s">
        <v>573</v>
      </c>
      <c r="E956" s="29">
        <v>160</v>
      </c>
      <c r="F956" s="28" t="s">
        <v>61</v>
      </c>
      <c r="G956" s="30">
        <v>0.71</v>
      </c>
      <c r="H956" s="31">
        <f t="shared" si="29"/>
        <v>113.6</v>
      </c>
    </row>
    <row r="957" spans="1:8" ht="39.950000000000003" customHeight="1" x14ac:dyDescent="0.25">
      <c r="A957" s="26">
        <v>44926</v>
      </c>
      <c r="B957" s="26">
        <f t="shared" si="28"/>
        <v>44926</v>
      </c>
      <c r="C957" s="27">
        <v>1630000647</v>
      </c>
      <c r="D957" s="28" t="s">
        <v>59</v>
      </c>
      <c r="E957" s="29">
        <v>1</v>
      </c>
      <c r="F957" s="28" t="s">
        <v>842</v>
      </c>
      <c r="G957" s="30">
        <v>17.3121212</v>
      </c>
      <c r="H957" s="31">
        <f t="shared" si="29"/>
        <v>17.3121212</v>
      </c>
    </row>
    <row r="958" spans="1:8" ht="39.950000000000003" customHeight="1" x14ac:dyDescent="0.25">
      <c r="A958" s="26">
        <v>44926</v>
      </c>
      <c r="B958" s="26">
        <f t="shared" si="28"/>
        <v>44926</v>
      </c>
      <c r="C958" s="27">
        <v>1630000675</v>
      </c>
      <c r="D958" s="28" t="s">
        <v>693</v>
      </c>
      <c r="E958" s="29">
        <v>15</v>
      </c>
      <c r="F958" s="28" t="s">
        <v>2047</v>
      </c>
      <c r="G958" s="30">
        <v>669</v>
      </c>
      <c r="H958" s="31">
        <f t="shared" si="29"/>
        <v>10035</v>
      </c>
    </row>
    <row r="959" spans="1:8" ht="39.950000000000003" customHeight="1" x14ac:dyDescent="0.25">
      <c r="A959" s="26">
        <v>44926</v>
      </c>
      <c r="B959" s="26">
        <f t="shared" si="28"/>
        <v>44926</v>
      </c>
      <c r="C959" s="27">
        <v>1630000706</v>
      </c>
      <c r="D959" s="28" t="s">
        <v>183</v>
      </c>
      <c r="E959" s="29">
        <v>4</v>
      </c>
      <c r="F959" s="28" t="s">
        <v>61</v>
      </c>
      <c r="G959" s="30">
        <v>0.14000000000000001</v>
      </c>
      <c r="H959" s="31">
        <f t="shared" si="29"/>
        <v>0.56000000000000005</v>
      </c>
    </row>
    <row r="960" spans="1:8" ht="39.950000000000003" customHeight="1" x14ac:dyDescent="0.25">
      <c r="A960" s="26">
        <v>44926</v>
      </c>
      <c r="B960" s="26">
        <f t="shared" si="28"/>
        <v>44926</v>
      </c>
      <c r="C960" s="27">
        <v>1630000714</v>
      </c>
      <c r="D960" s="28" t="s">
        <v>1538</v>
      </c>
      <c r="E960" s="29">
        <v>2</v>
      </c>
      <c r="F960" s="28" t="s">
        <v>5</v>
      </c>
      <c r="G960" s="30">
        <v>67.310278100000005</v>
      </c>
      <c r="H960" s="31">
        <f t="shared" si="29"/>
        <v>134.62055620000001</v>
      </c>
    </row>
    <row r="961" spans="1:8" ht="39.950000000000003" customHeight="1" x14ac:dyDescent="0.25">
      <c r="A961" s="26">
        <v>44926</v>
      </c>
      <c r="B961" s="26">
        <f t="shared" si="28"/>
        <v>44926</v>
      </c>
      <c r="C961" s="27">
        <v>1630000716</v>
      </c>
      <c r="D961" s="28" t="s">
        <v>1568</v>
      </c>
      <c r="E961" s="29">
        <v>11</v>
      </c>
      <c r="F961" s="28" t="s">
        <v>5</v>
      </c>
      <c r="G961" s="30">
        <v>850.625</v>
      </c>
      <c r="H961" s="31">
        <f t="shared" si="29"/>
        <v>9356.875</v>
      </c>
    </row>
    <row r="962" spans="1:8" ht="39.950000000000003" customHeight="1" x14ac:dyDescent="0.25">
      <c r="A962" s="26">
        <v>44926</v>
      </c>
      <c r="B962" s="26">
        <f t="shared" si="28"/>
        <v>44926</v>
      </c>
      <c r="C962" s="27">
        <v>1630000719</v>
      </c>
      <c r="D962" s="28" t="s">
        <v>1617</v>
      </c>
      <c r="E962" s="29">
        <v>9</v>
      </c>
      <c r="F962" s="28" t="s">
        <v>2047</v>
      </c>
      <c r="G962" s="30">
        <v>26.602261899999998</v>
      </c>
      <c r="H962" s="31">
        <f t="shared" si="29"/>
        <v>239.42035709999999</v>
      </c>
    </row>
    <row r="963" spans="1:8" ht="39.950000000000003" customHeight="1" x14ac:dyDescent="0.25">
      <c r="A963" s="26">
        <v>44926</v>
      </c>
      <c r="B963" s="26">
        <f t="shared" si="28"/>
        <v>44926</v>
      </c>
      <c r="C963" s="27">
        <v>1630000726</v>
      </c>
      <c r="D963" s="28" t="s">
        <v>1622</v>
      </c>
      <c r="E963" s="29">
        <v>1</v>
      </c>
      <c r="F963" s="28" t="s">
        <v>2047</v>
      </c>
      <c r="G963" s="30">
        <v>38.049999999999997</v>
      </c>
      <c r="H963" s="31">
        <f t="shared" si="29"/>
        <v>38.049999999999997</v>
      </c>
    </row>
    <row r="964" spans="1:8" ht="39.950000000000003" customHeight="1" x14ac:dyDescent="0.25">
      <c r="A964" s="26">
        <v>44926</v>
      </c>
      <c r="B964" s="26">
        <f t="shared" si="28"/>
        <v>44926</v>
      </c>
      <c r="C964" s="27">
        <v>1630000740</v>
      </c>
      <c r="D964" s="28" t="s">
        <v>492</v>
      </c>
      <c r="E964" s="29">
        <v>3</v>
      </c>
      <c r="F964" s="28" t="s">
        <v>2047</v>
      </c>
      <c r="G964" s="30">
        <v>78.471919700000001</v>
      </c>
      <c r="H964" s="31">
        <f t="shared" si="29"/>
        <v>235.4157591</v>
      </c>
    </row>
    <row r="965" spans="1:8" ht="39.950000000000003" customHeight="1" x14ac:dyDescent="0.25">
      <c r="A965" s="26">
        <v>44926</v>
      </c>
      <c r="B965" s="26">
        <f t="shared" si="28"/>
        <v>44926</v>
      </c>
      <c r="C965" s="27">
        <v>1630000750</v>
      </c>
      <c r="D965" s="28" t="s">
        <v>1547</v>
      </c>
      <c r="E965" s="29">
        <v>30</v>
      </c>
      <c r="F965" s="28" t="s">
        <v>5</v>
      </c>
      <c r="G965" s="30">
        <v>50.174432000000003</v>
      </c>
      <c r="H965" s="31">
        <f t="shared" si="29"/>
        <v>1505.23296</v>
      </c>
    </row>
    <row r="966" spans="1:8" ht="39.950000000000003" customHeight="1" x14ac:dyDescent="0.25">
      <c r="A966" s="26">
        <v>44926</v>
      </c>
      <c r="B966" s="26">
        <f t="shared" si="28"/>
        <v>44926</v>
      </c>
      <c r="C966" s="27">
        <v>1630000751</v>
      </c>
      <c r="D966" s="28" t="s">
        <v>794</v>
      </c>
      <c r="E966" s="29">
        <v>4</v>
      </c>
      <c r="F966" s="28" t="s">
        <v>2047</v>
      </c>
      <c r="G966" s="30">
        <v>1.5853140999999999</v>
      </c>
      <c r="H966" s="31">
        <f t="shared" si="29"/>
        <v>6.3412563999999998</v>
      </c>
    </row>
    <row r="967" spans="1:8" ht="39.950000000000003" customHeight="1" x14ac:dyDescent="0.25">
      <c r="A967" s="26">
        <v>44926</v>
      </c>
      <c r="B967" s="26">
        <f t="shared" si="28"/>
        <v>44926</v>
      </c>
      <c r="C967" s="27">
        <v>1630000754</v>
      </c>
      <c r="D967" s="28" t="s">
        <v>1540</v>
      </c>
      <c r="E967" s="29">
        <v>3</v>
      </c>
      <c r="F967" s="28" t="s">
        <v>5</v>
      </c>
      <c r="G967" s="30">
        <v>48.7868852</v>
      </c>
      <c r="H967" s="31">
        <f t="shared" si="29"/>
        <v>146.3606556</v>
      </c>
    </row>
    <row r="968" spans="1:8" ht="39.950000000000003" customHeight="1" x14ac:dyDescent="0.25">
      <c r="A968" s="26">
        <v>44926</v>
      </c>
      <c r="B968" s="26">
        <f t="shared" ref="B968:B1031" si="30">+A968</f>
        <v>44926</v>
      </c>
      <c r="C968" s="27">
        <v>1630000762</v>
      </c>
      <c r="D968" s="28" t="s">
        <v>1500</v>
      </c>
      <c r="E968" s="29">
        <v>1</v>
      </c>
      <c r="F968" s="28" t="s">
        <v>5</v>
      </c>
      <c r="G968" s="30">
        <v>81.849823799999996</v>
      </c>
      <c r="H968" s="31">
        <f t="shared" ref="H968:H1031" si="31">+G968*E968</f>
        <v>81.849823799999996</v>
      </c>
    </row>
    <row r="969" spans="1:8" ht="39.950000000000003" customHeight="1" x14ac:dyDescent="0.25">
      <c r="A969" s="26">
        <v>44926</v>
      </c>
      <c r="B969" s="26">
        <f t="shared" si="30"/>
        <v>44926</v>
      </c>
      <c r="C969" s="27">
        <v>1630000766</v>
      </c>
      <c r="D969" s="28" t="s">
        <v>1506</v>
      </c>
      <c r="E969" s="29">
        <v>1</v>
      </c>
      <c r="F969" s="28" t="s">
        <v>5</v>
      </c>
      <c r="G969" s="30">
        <v>33.739152900000001</v>
      </c>
      <c r="H969" s="31">
        <f t="shared" si="31"/>
        <v>33.739152900000001</v>
      </c>
    </row>
    <row r="970" spans="1:8" ht="39.950000000000003" customHeight="1" x14ac:dyDescent="0.25">
      <c r="A970" s="26">
        <v>44926</v>
      </c>
      <c r="B970" s="26">
        <f t="shared" si="30"/>
        <v>44926</v>
      </c>
      <c r="C970" s="27">
        <v>1630000769</v>
      </c>
      <c r="D970" s="28" t="s">
        <v>1893</v>
      </c>
      <c r="E970" s="29">
        <v>1</v>
      </c>
      <c r="F970" s="28" t="s">
        <v>5</v>
      </c>
      <c r="G970" s="30">
        <v>38.8296943</v>
      </c>
      <c r="H970" s="31">
        <f t="shared" si="31"/>
        <v>38.8296943</v>
      </c>
    </row>
    <row r="971" spans="1:8" ht="39.950000000000003" customHeight="1" x14ac:dyDescent="0.25">
      <c r="A971" s="26">
        <v>44926</v>
      </c>
      <c r="B971" s="26">
        <f t="shared" si="30"/>
        <v>44926</v>
      </c>
      <c r="C971" s="27">
        <v>1630000773</v>
      </c>
      <c r="D971" s="28" t="s">
        <v>1550</v>
      </c>
      <c r="E971" s="29">
        <v>3</v>
      </c>
      <c r="F971" s="28" t="s">
        <v>5</v>
      </c>
      <c r="G971" s="30">
        <v>55</v>
      </c>
      <c r="H971" s="31">
        <f t="shared" si="31"/>
        <v>165</v>
      </c>
    </row>
    <row r="972" spans="1:8" ht="39.950000000000003" customHeight="1" x14ac:dyDescent="0.25">
      <c r="A972" s="26">
        <v>44926</v>
      </c>
      <c r="B972" s="26">
        <f t="shared" si="30"/>
        <v>44926</v>
      </c>
      <c r="C972" s="27">
        <v>1630000784</v>
      </c>
      <c r="D972" s="28" t="s">
        <v>180</v>
      </c>
      <c r="E972" s="29">
        <v>69</v>
      </c>
      <c r="F972" s="28" t="s">
        <v>61</v>
      </c>
      <c r="G972" s="30">
        <v>5.1942066000000002</v>
      </c>
      <c r="H972" s="31">
        <f t="shared" si="31"/>
        <v>358.40025539999999</v>
      </c>
    </row>
    <row r="973" spans="1:8" ht="39.950000000000003" customHeight="1" x14ac:dyDescent="0.25">
      <c r="A973" s="26">
        <v>44926</v>
      </c>
      <c r="B973" s="26">
        <f t="shared" si="30"/>
        <v>44926</v>
      </c>
      <c r="C973" s="27">
        <v>1630000785</v>
      </c>
      <c r="D973" s="28" t="s">
        <v>221</v>
      </c>
      <c r="E973" s="29">
        <v>17</v>
      </c>
      <c r="F973" s="28" t="s">
        <v>2047</v>
      </c>
      <c r="G973" s="30">
        <v>14.093751599999999</v>
      </c>
      <c r="H973" s="31">
        <f t="shared" si="31"/>
        <v>239.59377719999998</v>
      </c>
    </row>
    <row r="974" spans="1:8" ht="39.950000000000003" customHeight="1" x14ac:dyDescent="0.25">
      <c r="A974" s="26">
        <v>44926</v>
      </c>
      <c r="B974" s="26">
        <f t="shared" si="30"/>
        <v>44926</v>
      </c>
      <c r="C974" s="27">
        <v>1630000786</v>
      </c>
      <c r="D974" s="28" t="s">
        <v>356</v>
      </c>
      <c r="E974" s="29">
        <v>6</v>
      </c>
      <c r="F974" s="28" t="s">
        <v>61</v>
      </c>
      <c r="G974" s="30">
        <v>0.67125000000000001</v>
      </c>
      <c r="H974" s="31">
        <f t="shared" si="31"/>
        <v>4.0274999999999999</v>
      </c>
    </row>
    <row r="975" spans="1:8" ht="39.950000000000003" customHeight="1" x14ac:dyDescent="0.25">
      <c r="A975" s="26">
        <v>44926</v>
      </c>
      <c r="B975" s="26">
        <f t="shared" si="30"/>
        <v>44926</v>
      </c>
      <c r="C975" s="27">
        <v>1630000793</v>
      </c>
      <c r="D975" s="28" t="s">
        <v>1216</v>
      </c>
      <c r="E975" s="29">
        <v>0.5</v>
      </c>
      <c r="F975" s="28" t="s">
        <v>2047</v>
      </c>
      <c r="G975" s="30">
        <v>23.0500145</v>
      </c>
      <c r="H975" s="31">
        <f t="shared" si="31"/>
        <v>11.52500725</v>
      </c>
    </row>
    <row r="976" spans="1:8" ht="39.950000000000003" customHeight="1" x14ac:dyDescent="0.25">
      <c r="A976" s="26">
        <v>44926</v>
      </c>
      <c r="B976" s="26">
        <f t="shared" si="30"/>
        <v>44926</v>
      </c>
      <c r="C976" s="27">
        <v>1630000822</v>
      </c>
      <c r="D976" s="28" t="s">
        <v>1419</v>
      </c>
      <c r="E976" s="29">
        <v>19</v>
      </c>
      <c r="F976" s="28" t="s">
        <v>5</v>
      </c>
      <c r="G976" s="30">
        <v>12.0026931</v>
      </c>
      <c r="H976" s="31">
        <f t="shared" si="31"/>
        <v>228.05116889999999</v>
      </c>
    </row>
    <row r="977" spans="1:8" ht="39.950000000000003" customHeight="1" x14ac:dyDescent="0.25">
      <c r="A977" s="26">
        <v>44926</v>
      </c>
      <c r="B977" s="26">
        <f t="shared" si="30"/>
        <v>44926</v>
      </c>
      <c r="C977" s="27">
        <v>1630000832</v>
      </c>
      <c r="D977" s="28" t="s">
        <v>605</v>
      </c>
      <c r="E977" s="29">
        <v>2</v>
      </c>
      <c r="F977" s="28" t="s">
        <v>2047</v>
      </c>
      <c r="G977" s="30">
        <v>2.2082353000000001</v>
      </c>
      <c r="H977" s="31">
        <f t="shared" si="31"/>
        <v>4.4164706000000002</v>
      </c>
    </row>
    <row r="978" spans="1:8" ht="39.950000000000003" customHeight="1" x14ac:dyDescent="0.25">
      <c r="A978" s="26">
        <v>44926</v>
      </c>
      <c r="B978" s="26">
        <f t="shared" si="30"/>
        <v>44926</v>
      </c>
      <c r="C978" s="27">
        <v>1630000836</v>
      </c>
      <c r="D978" s="28" t="s">
        <v>988</v>
      </c>
      <c r="E978" s="29">
        <v>1035</v>
      </c>
      <c r="F978" s="28" t="s">
        <v>5</v>
      </c>
      <c r="G978" s="30">
        <v>0.51549069999999997</v>
      </c>
      <c r="H978" s="31">
        <f t="shared" si="31"/>
        <v>533.53287449999993</v>
      </c>
    </row>
    <row r="979" spans="1:8" ht="39.950000000000003" customHeight="1" x14ac:dyDescent="0.25">
      <c r="A979" s="26">
        <v>44926</v>
      </c>
      <c r="B979" s="26">
        <f t="shared" si="30"/>
        <v>44926</v>
      </c>
      <c r="C979" s="27">
        <v>1630000947</v>
      </c>
      <c r="D979" s="28" t="s">
        <v>268</v>
      </c>
      <c r="E979" s="29">
        <v>3</v>
      </c>
      <c r="F979" s="28" t="s">
        <v>2047</v>
      </c>
      <c r="G979" s="30">
        <v>11.934928299999999</v>
      </c>
      <c r="H979" s="31">
        <f t="shared" si="31"/>
        <v>35.804784900000001</v>
      </c>
    </row>
    <row r="980" spans="1:8" ht="39.950000000000003" customHeight="1" x14ac:dyDescent="0.25">
      <c r="A980" s="26">
        <v>44926</v>
      </c>
      <c r="B980" s="26">
        <f t="shared" si="30"/>
        <v>44926</v>
      </c>
      <c r="C980" s="27">
        <v>1630000952</v>
      </c>
      <c r="D980" s="28" t="s">
        <v>737</v>
      </c>
      <c r="E980" s="29">
        <v>2</v>
      </c>
      <c r="F980" s="28" t="s">
        <v>2047</v>
      </c>
      <c r="G980" s="30">
        <v>25.5051658</v>
      </c>
      <c r="H980" s="31">
        <f t="shared" si="31"/>
        <v>51.010331600000001</v>
      </c>
    </row>
    <row r="981" spans="1:8" ht="39.950000000000003" customHeight="1" x14ac:dyDescent="0.25">
      <c r="A981" s="26">
        <v>44926</v>
      </c>
      <c r="B981" s="26">
        <f t="shared" si="30"/>
        <v>44926</v>
      </c>
      <c r="C981" s="27">
        <v>1630000956</v>
      </c>
      <c r="D981" s="28" t="s">
        <v>1515</v>
      </c>
      <c r="E981" s="29">
        <v>8</v>
      </c>
      <c r="F981" s="28" t="s">
        <v>5</v>
      </c>
      <c r="G981" s="30">
        <v>246.49999980000001</v>
      </c>
      <c r="H981" s="31">
        <f t="shared" si="31"/>
        <v>1971.9999984000001</v>
      </c>
    </row>
    <row r="982" spans="1:8" ht="39.950000000000003" customHeight="1" x14ac:dyDescent="0.25">
      <c r="A982" s="26">
        <v>44926</v>
      </c>
      <c r="B982" s="26">
        <f t="shared" si="30"/>
        <v>44926</v>
      </c>
      <c r="C982" s="27">
        <v>1630000961</v>
      </c>
      <c r="D982" s="28" t="s">
        <v>60</v>
      </c>
      <c r="E982" s="29">
        <v>47</v>
      </c>
      <c r="F982" s="28" t="s">
        <v>61</v>
      </c>
      <c r="G982" s="30">
        <v>0.87246760000000001</v>
      </c>
      <c r="H982" s="31">
        <f t="shared" si="31"/>
        <v>41.005977200000004</v>
      </c>
    </row>
    <row r="983" spans="1:8" ht="39.950000000000003" customHeight="1" x14ac:dyDescent="0.25">
      <c r="A983" s="26">
        <v>44926</v>
      </c>
      <c r="B983" s="26">
        <f t="shared" si="30"/>
        <v>44926</v>
      </c>
      <c r="C983" s="27">
        <v>1630000972</v>
      </c>
      <c r="D983" s="28" t="s">
        <v>1894</v>
      </c>
      <c r="E983" s="29">
        <v>10</v>
      </c>
      <c r="F983" s="28" t="s">
        <v>2047</v>
      </c>
      <c r="G983" s="30">
        <v>25</v>
      </c>
      <c r="H983" s="31">
        <f t="shared" si="31"/>
        <v>250</v>
      </c>
    </row>
    <row r="984" spans="1:8" ht="39.950000000000003" customHeight="1" x14ac:dyDescent="0.25">
      <c r="A984" s="26">
        <v>44926</v>
      </c>
      <c r="B984" s="26">
        <f t="shared" si="30"/>
        <v>44926</v>
      </c>
      <c r="C984" s="27">
        <v>1630000973</v>
      </c>
      <c r="D984" s="28" t="s">
        <v>826</v>
      </c>
      <c r="E984" s="29">
        <v>5</v>
      </c>
      <c r="F984" s="28" t="s">
        <v>2047</v>
      </c>
      <c r="G984" s="30">
        <v>20</v>
      </c>
      <c r="H984" s="31">
        <f t="shared" si="31"/>
        <v>100</v>
      </c>
    </row>
    <row r="985" spans="1:8" ht="39.950000000000003" customHeight="1" x14ac:dyDescent="0.25">
      <c r="A985" s="26">
        <v>44926</v>
      </c>
      <c r="B985" s="26">
        <f t="shared" si="30"/>
        <v>44926</v>
      </c>
      <c r="C985" s="27">
        <v>1630000997</v>
      </c>
      <c r="D985" s="28" t="s">
        <v>179</v>
      </c>
      <c r="E985" s="29">
        <v>2</v>
      </c>
      <c r="F985" s="28" t="s">
        <v>2047</v>
      </c>
      <c r="G985" s="30">
        <v>51.6293103</v>
      </c>
      <c r="H985" s="31">
        <f t="shared" si="31"/>
        <v>103.2586206</v>
      </c>
    </row>
    <row r="986" spans="1:8" ht="39.950000000000003" customHeight="1" x14ac:dyDescent="0.25">
      <c r="A986" s="26">
        <v>44926</v>
      </c>
      <c r="B986" s="26">
        <f t="shared" si="30"/>
        <v>44926</v>
      </c>
      <c r="C986" s="27">
        <v>1630001003</v>
      </c>
      <c r="D986" s="28" t="s">
        <v>173</v>
      </c>
      <c r="E986" s="29">
        <v>30</v>
      </c>
      <c r="F986" s="28" t="s">
        <v>2047</v>
      </c>
      <c r="G986" s="30">
        <v>13.312697200000001</v>
      </c>
      <c r="H986" s="31">
        <f t="shared" si="31"/>
        <v>399.38091600000001</v>
      </c>
    </row>
    <row r="987" spans="1:8" ht="39.950000000000003" customHeight="1" x14ac:dyDescent="0.25">
      <c r="A987" s="26">
        <v>44926</v>
      </c>
      <c r="B987" s="26">
        <f t="shared" si="30"/>
        <v>44926</v>
      </c>
      <c r="C987" s="27">
        <v>1630001005</v>
      </c>
      <c r="D987" s="28" t="s">
        <v>386</v>
      </c>
      <c r="E987" s="29">
        <v>3</v>
      </c>
      <c r="F987" s="28" t="s">
        <v>61</v>
      </c>
      <c r="G987" s="30">
        <v>0.70517580000000002</v>
      </c>
      <c r="H987" s="31">
        <f t="shared" si="31"/>
        <v>2.1155273999999999</v>
      </c>
    </row>
    <row r="988" spans="1:8" ht="39.950000000000003" customHeight="1" x14ac:dyDescent="0.25">
      <c r="A988" s="26">
        <v>44926</v>
      </c>
      <c r="B988" s="26">
        <f t="shared" si="30"/>
        <v>44926</v>
      </c>
      <c r="C988" s="27">
        <v>1630001009</v>
      </c>
      <c r="D988" s="28" t="s">
        <v>720</v>
      </c>
      <c r="E988" s="29">
        <v>50</v>
      </c>
      <c r="F988" s="28" t="s">
        <v>5</v>
      </c>
      <c r="G988" s="30">
        <v>1.2323755000000001</v>
      </c>
      <c r="H988" s="31">
        <f t="shared" si="31"/>
        <v>61.618775000000007</v>
      </c>
    </row>
    <row r="989" spans="1:8" ht="39.950000000000003" customHeight="1" x14ac:dyDescent="0.25">
      <c r="A989" s="26">
        <v>44926</v>
      </c>
      <c r="B989" s="26">
        <f t="shared" si="30"/>
        <v>44926</v>
      </c>
      <c r="C989" s="27">
        <v>1630001022</v>
      </c>
      <c r="D989" s="28" t="s">
        <v>214</v>
      </c>
      <c r="E989" s="29">
        <v>45</v>
      </c>
      <c r="F989" s="28" t="s">
        <v>2047</v>
      </c>
      <c r="G989" s="30">
        <v>375</v>
      </c>
      <c r="H989" s="31">
        <f t="shared" si="31"/>
        <v>16875</v>
      </c>
    </row>
    <row r="990" spans="1:8" ht="39.950000000000003" customHeight="1" x14ac:dyDescent="0.25">
      <c r="A990" s="26">
        <v>44926</v>
      </c>
      <c r="B990" s="26">
        <f t="shared" si="30"/>
        <v>44926</v>
      </c>
      <c r="C990" s="27">
        <v>1630001048</v>
      </c>
      <c r="D990" s="28" t="s">
        <v>581</v>
      </c>
      <c r="E990" s="29">
        <v>42</v>
      </c>
      <c r="F990" s="28" t="s">
        <v>2047</v>
      </c>
      <c r="G990" s="30">
        <v>13.997048400000001</v>
      </c>
      <c r="H990" s="31">
        <f t="shared" si="31"/>
        <v>587.87603280000008</v>
      </c>
    </row>
    <row r="991" spans="1:8" ht="39.950000000000003" customHeight="1" x14ac:dyDescent="0.25">
      <c r="A991" s="26">
        <v>44926</v>
      </c>
      <c r="B991" s="26">
        <f t="shared" si="30"/>
        <v>44926</v>
      </c>
      <c r="C991" s="27">
        <v>1630001055</v>
      </c>
      <c r="D991" s="28" t="s">
        <v>94</v>
      </c>
      <c r="E991" s="29">
        <v>15</v>
      </c>
      <c r="F991" s="28" t="s">
        <v>2047</v>
      </c>
      <c r="G991" s="30">
        <v>6.1503328000000002</v>
      </c>
      <c r="H991" s="31">
        <f t="shared" si="31"/>
        <v>92.254992000000001</v>
      </c>
    </row>
    <row r="992" spans="1:8" ht="39.950000000000003" customHeight="1" x14ac:dyDescent="0.25">
      <c r="A992" s="26">
        <v>44926</v>
      </c>
      <c r="B992" s="26">
        <f t="shared" si="30"/>
        <v>44926</v>
      </c>
      <c r="C992" s="27">
        <v>1630001064</v>
      </c>
      <c r="D992" s="28" t="s">
        <v>1544</v>
      </c>
      <c r="E992" s="29">
        <v>7</v>
      </c>
      <c r="F992" s="28" t="s">
        <v>5</v>
      </c>
      <c r="G992" s="30">
        <v>48</v>
      </c>
      <c r="H992" s="31">
        <f t="shared" si="31"/>
        <v>336</v>
      </c>
    </row>
    <row r="993" spans="1:8" ht="39.950000000000003" customHeight="1" x14ac:dyDescent="0.25">
      <c r="A993" s="26">
        <v>44926</v>
      </c>
      <c r="B993" s="26">
        <f t="shared" si="30"/>
        <v>44926</v>
      </c>
      <c r="C993" s="27">
        <v>1630001067</v>
      </c>
      <c r="D993" s="28" t="s">
        <v>1283</v>
      </c>
      <c r="E993" s="29">
        <v>6</v>
      </c>
      <c r="F993" s="28" t="s">
        <v>61</v>
      </c>
      <c r="G993" s="30">
        <v>1.7689999999999999</v>
      </c>
      <c r="H993" s="31">
        <f t="shared" si="31"/>
        <v>10.613999999999999</v>
      </c>
    </row>
    <row r="994" spans="1:8" ht="39.950000000000003" customHeight="1" x14ac:dyDescent="0.25">
      <c r="A994" s="26">
        <v>44926</v>
      </c>
      <c r="B994" s="26">
        <f t="shared" si="30"/>
        <v>44926</v>
      </c>
      <c r="C994" s="27">
        <v>1630001070</v>
      </c>
      <c r="D994" s="28" t="s">
        <v>1895</v>
      </c>
      <c r="E994" s="29">
        <v>18</v>
      </c>
      <c r="F994" s="28" t="s">
        <v>2047</v>
      </c>
      <c r="G994" s="30">
        <v>53.330708700000002</v>
      </c>
      <c r="H994" s="31">
        <f t="shared" si="31"/>
        <v>959.95275660000004</v>
      </c>
    </row>
    <row r="995" spans="1:8" ht="39.950000000000003" customHeight="1" x14ac:dyDescent="0.25">
      <c r="A995" s="26">
        <v>44926</v>
      </c>
      <c r="B995" s="26">
        <f t="shared" si="30"/>
        <v>44926</v>
      </c>
      <c r="C995" s="27">
        <v>1630001075</v>
      </c>
      <c r="D995" s="28" t="s">
        <v>496</v>
      </c>
      <c r="E995" s="29">
        <v>11</v>
      </c>
      <c r="F995" s="28" t="s">
        <v>61</v>
      </c>
      <c r="G995" s="30">
        <v>17.3</v>
      </c>
      <c r="H995" s="31">
        <f t="shared" si="31"/>
        <v>190.3</v>
      </c>
    </row>
    <row r="996" spans="1:8" ht="39.950000000000003" customHeight="1" x14ac:dyDescent="0.25">
      <c r="A996" s="26">
        <v>44926</v>
      </c>
      <c r="B996" s="26">
        <f t="shared" si="30"/>
        <v>44926</v>
      </c>
      <c r="C996" s="27">
        <v>1630001081</v>
      </c>
      <c r="D996" s="28" t="s">
        <v>582</v>
      </c>
      <c r="E996" s="29">
        <v>3</v>
      </c>
      <c r="F996" s="28" t="s">
        <v>2047</v>
      </c>
      <c r="G996" s="30">
        <v>15.9762208</v>
      </c>
      <c r="H996" s="31">
        <f t="shared" si="31"/>
        <v>47.9286624</v>
      </c>
    </row>
    <row r="997" spans="1:8" ht="39.950000000000003" customHeight="1" x14ac:dyDescent="0.25">
      <c r="A997" s="26">
        <v>44926</v>
      </c>
      <c r="B997" s="26">
        <f t="shared" si="30"/>
        <v>44926</v>
      </c>
      <c r="C997" s="27">
        <v>1630001082</v>
      </c>
      <c r="D997" s="28" t="s">
        <v>643</v>
      </c>
      <c r="E997" s="29">
        <v>3</v>
      </c>
      <c r="F997" s="28" t="s">
        <v>2047</v>
      </c>
      <c r="G997" s="30">
        <v>22.8</v>
      </c>
      <c r="H997" s="31">
        <f t="shared" si="31"/>
        <v>68.400000000000006</v>
      </c>
    </row>
    <row r="998" spans="1:8" ht="39.950000000000003" customHeight="1" x14ac:dyDescent="0.25">
      <c r="A998" s="26">
        <v>44926</v>
      </c>
      <c r="B998" s="26">
        <f t="shared" si="30"/>
        <v>44926</v>
      </c>
      <c r="C998" s="27">
        <v>1630001091</v>
      </c>
      <c r="D998" s="28" t="s">
        <v>507</v>
      </c>
      <c r="E998" s="29">
        <v>105</v>
      </c>
      <c r="F998" s="28" t="s">
        <v>2047</v>
      </c>
      <c r="G998" s="30">
        <v>36.886595800000002</v>
      </c>
      <c r="H998" s="31">
        <f t="shared" si="31"/>
        <v>3873.0925590000002</v>
      </c>
    </row>
    <row r="999" spans="1:8" ht="39.950000000000003" customHeight="1" x14ac:dyDescent="0.25">
      <c r="A999" s="26">
        <v>44926</v>
      </c>
      <c r="B999" s="26">
        <f t="shared" si="30"/>
        <v>44926</v>
      </c>
      <c r="C999" s="27">
        <v>1630001098</v>
      </c>
      <c r="D999" s="28" t="s">
        <v>1496</v>
      </c>
      <c r="E999" s="29">
        <v>1</v>
      </c>
      <c r="F999" s="28" t="s">
        <v>26</v>
      </c>
      <c r="G999" s="30">
        <v>557.69000000000005</v>
      </c>
      <c r="H999" s="31">
        <f t="shared" si="31"/>
        <v>557.69000000000005</v>
      </c>
    </row>
    <row r="1000" spans="1:8" ht="39.950000000000003" customHeight="1" x14ac:dyDescent="0.25">
      <c r="A1000" s="26">
        <v>44926</v>
      </c>
      <c r="B1000" s="26">
        <f t="shared" si="30"/>
        <v>44926</v>
      </c>
      <c r="C1000" s="27">
        <v>1630001100</v>
      </c>
      <c r="D1000" s="28" t="s">
        <v>580</v>
      </c>
      <c r="E1000" s="29">
        <v>1.5</v>
      </c>
      <c r="F1000" s="28" t="s">
        <v>2047</v>
      </c>
      <c r="G1000" s="30">
        <v>13.992031000000001</v>
      </c>
      <c r="H1000" s="31">
        <f t="shared" si="31"/>
        <v>20.988046500000003</v>
      </c>
    </row>
    <row r="1001" spans="1:8" ht="39.950000000000003" customHeight="1" x14ac:dyDescent="0.25">
      <c r="A1001" s="26">
        <v>44926</v>
      </c>
      <c r="B1001" s="26">
        <f t="shared" si="30"/>
        <v>44926</v>
      </c>
      <c r="C1001" s="27">
        <v>1630001105</v>
      </c>
      <c r="D1001" s="28" t="s">
        <v>1361</v>
      </c>
      <c r="E1001" s="29">
        <v>1</v>
      </c>
      <c r="F1001" s="28" t="s">
        <v>2047</v>
      </c>
      <c r="G1001" s="30">
        <v>185</v>
      </c>
      <c r="H1001" s="31">
        <f t="shared" si="31"/>
        <v>185</v>
      </c>
    </row>
    <row r="1002" spans="1:8" ht="39.950000000000003" customHeight="1" x14ac:dyDescent="0.25">
      <c r="A1002" s="26">
        <v>44926</v>
      </c>
      <c r="B1002" s="26">
        <f t="shared" si="30"/>
        <v>44926</v>
      </c>
      <c r="C1002" s="27">
        <v>1630001107</v>
      </c>
      <c r="D1002" s="28" t="s">
        <v>72</v>
      </c>
      <c r="E1002" s="29">
        <v>2</v>
      </c>
      <c r="F1002" s="28" t="s">
        <v>2047</v>
      </c>
      <c r="G1002" s="30">
        <v>12.0119443</v>
      </c>
      <c r="H1002" s="31">
        <f t="shared" si="31"/>
        <v>24.023888599999999</v>
      </c>
    </row>
    <row r="1003" spans="1:8" ht="39.950000000000003" customHeight="1" x14ac:dyDescent="0.25">
      <c r="A1003" s="26">
        <v>44926</v>
      </c>
      <c r="B1003" s="26">
        <f t="shared" si="30"/>
        <v>44926</v>
      </c>
      <c r="C1003" s="27">
        <v>1630001110</v>
      </c>
      <c r="D1003" s="28" t="s">
        <v>1082</v>
      </c>
      <c r="E1003" s="29">
        <v>2</v>
      </c>
      <c r="F1003" s="28" t="s">
        <v>5</v>
      </c>
      <c r="G1003" s="30">
        <v>110.0843981</v>
      </c>
      <c r="H1003" s="31">
        <f t="shared" si="31"/>
        <v>220.1687962</v>
      </c>
    </row>
    <row r="1004" spans="1:8" ht="39.950000000000003" customHeight="1" x14ac:dyDescent="0.25">
      <c r="A1004" s="26">
        <v>44926</v>
      </c>
      <c r="B1004" s="26">
        <f t="shared" si="30"/>
        <v>44926</v>
      </c>
      <c r="C1004" s="27">
        <v>1630001117</v>
      </c>
      <c r="D1004" s="28" t="s">
        <v>738</v>
      </c>
      <c r="E1004" s="29">
        <v>2</v>
      </c>
      <c r="F1004" s="28" t="s">
        <v>2047</v>
      </c>
      <c r="G1004" s="30">
        <v>99.581626099999994</v>
      </c>
      <c r="H1004" s="31">
        <f t="shared" si="31"/>
        <v>199.16325219999999</v>
      </c>
    </row>
    <row r="1005" spans="1:8" ht="39.950000000000003" customHeight="1" x14ac:dyDescent="0.25">
      <c r="A1005" s="26">
        <v>44926</v>
      </c>
      <c r="B1005" s="26">
        <f t="shared" si="30"/>
        <v>44926</v>
      </c>
      <c r="C1005" s="27">
        <v>1630001135</v>
      </c>
      <c r="D1005" s="28" t="s">
        <v>894</v>
      </c>
      <c r="E1005" s="29">
        <v>9</v>
      </c>
      <c r="F1005" s="28" t="s">
        <v>2047</v>
      </c>
      <c r="G1005" s="30">
        <v>38.041089599999999</v>
      </c>
      <c r="H1005" s="31">
        <f t="shared" si="31"/>
        <v>342.36980640000002</v>
      </c>
    </row>
    <row r="1006" spans="1:8" ht="39.950000000000003" customHeight="1" x14ac:dyDescent="0.25">
      <c r="A1006" s="26">
        <v>44926</v>
      </c>
      <c r="B1006" s="26">
        <f t="shared" si="30"/>
        <v>44926</v>
      </c>
      <c r="C1006" s="27">
        <v>1630001152</v>
      </c>
      <c r="D1006" s="28" t="s">
        <v>1053</v>
      </c>
      <c r="E1006" s="29">
        <v>0.5</v>
      </c>
      <c r="F1006" s="28" t="s">
        <v>2047</v>
      </c>
      <c r="G1006" s="30">
        <v>95</v>
      </c>
      <c r="H1006" s="31">
        <f t="shared" si="31"/>
        <v>47.5</v>
      </c>
    </row>
    <row r="1007" spans="1:8" ht="39.950000000000003" customHeight="1" x14ac:dyDescent="0.25">
      <c r="A1007" s="26">
        <v>44926</v>
      </c>
      <c r="B1007" s="26">
        <f t="shared" si="30"/>
        <v>44926</v>
      </c>
      <c r="C1007" s="27">
        <v>1630001157</v>
      </c>
      <c r="D1007" s="28" t="s">
        <v>760</v>
      </c>
      <c r="E1007" s="29">
        <v>56</v>
      </c>
      <c r="F1007" s="28" t="s">
        <v>2047</v>
      </c>
      <c r="G1007" s="30">
        <v>28.129194099999996</v>
      </c>
      <c r="H1007" s="31">
        <f t="shared" si="31"/>
        <v>1575.2348695999997</v>
      </c>
    </row>
    <row r="1008" spans="1:8" ht="39.950000000000003" customHeight="1" x14ac:dyDescent="0.25">
      <c r="A1008" s="26">
        <v>44926</v>
      </c>
      <c r="B1008" s="26">
        <f t="shared" si="30"/>
        <v>44926</v>
      </c>
      <c r="C1008" s="27">
        <v>1630001179</v>
      </c>
      <c r="D1008" s="28" t="s">
        <v>1210</v>
      </c>
      <c r="E1008" s="29">
        <v>4</v>
      </c>
      <c r="F1008" s="28" t="s">
        <v>2047</v>
      </c>
      <c r="G1008" s="30">
        <v>168.06309540000001</v>
      </c>
      <c r="H1008" s="31">
        <f t="shared" si="31"/>
        <v>672.25238160000004</v>
      </c>
    </row>
    <row r="1009" spans="1:8" ht="39.950000000000003" customHeight="1" x14ac:dyDescent="0.25">
      <c r="A1009" s="26">
        <v>44926</v>
      </c>
      <c r="B1009" s="26">
        <f t="shared" si="30"/>
        <v>44926</v>
      </c>
      <c r="C1009" s="27">
        <v>1630001190</v>
      </c>
      <c r="D1009" s="28" t="s">
        <v>1750</v>
      </c>
      <c r="E1009" s="29">
        <v>18</v>
      </c>
      <c r="F1009" s="28" t="s">
        <v>2047</v>
      </c>
      <c r="G1009" s="30">
        <v>8412.51</v>
      </c>
      <c r="H1009" s="31">
        <f t="shared" si="31"/>
        <v>151425.18</v>
      </c>
    </row>
    <row r="1010" spans="1:8" ht="39.950000000000003" customHeight="1" x14ac:dyDescent="0.25">
      <c r="A1010" s="26">
        <v>44926</v>
      </c>
      <c r="B1010" s="26">
        <f t="shared" si="30"/>
        <v>44926</v>
      </c>
      <c r="C1010" s="27">
        <v>1630001214</v>
      </c>
      <c r="D1010" s="28" t="s">
        <v>773</v>
      </c>
      <c r="E1010" s="29">
        <v>78</v>
      </c>
      <c r="F1010" s="28" t="s">
        <v>61</v>
      </c>
      <c r="G1010" s="30">
        <v>14.592575</v>
      </c>
      <c r="H1010" s="31">
        <f t="shared" si="31"/>
        <v>1138.2208499999999</v>
      </c>
    </row>
    <row r="1011" spans="1:8" ht="39.950000000000003" customHeight="1" x14ac:dyDescent="0.25">
      <c r="A1011" s="26">
        <v>44926</v>
      </c>
      <c r="B1011" s="26">
        <f t="shared" si="30"/>
        <v>44926</v>
      </c>
      <c r="C1011" s="27">
        <v>1630001226</v>
      </c>
      <c r="D1011" s="28" t="s">
        <v>622</v>
      </c>
      <c r="E1011" s="29">
        <v>5</v>
      </c>
      <c r="F1011" s="28" t="s">
        <v>2047</v>
      </c>
      <c r="G1011" s="30">
        <v>24.3442623</v>
      </c>
      <c r="H1011" s="31">
        <f t="shared" si="31"/>
        <v>121.7213115</v>
      </c>
    </row>
    <row r="1012" spans="1:8" ht="39.950000000000003" customHeight="1" x14ac:dyDescent="0.25">
      <c r="A1012" s="26">
        <v>44926</v>
      </c>
      <c r="B1012" s="26">
        <f t="shared" si="30"/>
        <v>44926</v>
      </c>
      <c r="C1012" s="27">
        <v>1630001228</v>
      </c>
      <c r="D1012" s="28" t="s">
        <v>103</v>
      </c>
      <c r="E1012" s="29">
        <v>59</v>
      </c>
      <c r="F1012" s="28" t="s">
        <v>23</v>
      </c>
      <c r="G1012" s="30">
        <v>2.1159273999999999</v>
      </c>
      <c r="H1012" s="31">
        <f t="shared" si="31"/>
        <v>124.83971659999999</v>
      </c>
    </row>
    <row r="1013" spans="1:8" ht="39.950000000000003" customHeight="1" x14ac:dyDescent="0.25">
      <c r="A1013" s="26">
        <v>44926</v>
      </c>
      <c r="B1013" s="26">
        <f t="shared" si="30"/>
        <v>44926</v>
      </c>
      <c r="C1013" s="27">
        <v>1630001238</v>
      </c>
      <c r="D1013" s="28" t="s">
        <v>604</v>
      </c>
      <c r="E1013" s="29">
        <v>2</v>
      </c>
      <c r="F1013" s="28" t="s">
        <v>2047</v>
      </c>
      <c r="G1013" s="30">
        <v>1.75</v>
      </c>
      <c r="H1013" s="31">
        <f t="shared" si="31"/>
        <v>3.5</v>
      </c>
    </row>
    <row r="1014" spans="1:8" ht="39.950000000000003" customHeight="1" x14ac:dyDescent="0.25">
      <c r="A1014" s="26">
        <v>44926</v>
      </c>
      <c r="B1014" s="26">
        <f t="shared" si="30"/>
        <v>44926</v>
      </c>
      <c r="C1014" s="27">
        <v>1630001244</v>
      </c>
      <c r="D1014" s="28" t="s">
        <v>1418</v>
      </c>
      <c r="E1014" s="29">
        <v>9</v>
      </c>
      <c r="F1014" s="28" t="s">
        <v>5</v>
      </c>
      <c r="G1014" s="30">
        <v>4.4199960000000003</v>
      </c>
      <c r="H1014" s="31">
        <f t="shared" si="31"/>
        <v>39.779964</v>
      </c>
    </row>
    <row r="1015" spans="1:8" ht="39.950000000000003" customHeight="1" x14ac:dyDescent="0.25">
      <c r="A1015" s="26">
        <v>44926</v>
      </c>
      <c r="B1015" s="26">
        <f t="shared" si="30"/>
        <v>44926</v>
      </c>
      <c r="C1015" s="27">
        <v>1630001247</v>
      </c>
      <c r="D1015" s="28" t="s">
        <v>1493</v>
      </c>
      <c r="E1015" s="29">
        <v>30</v>
      </c>
      <c r="F1015" s="28" t="s">
        <v>106</v>
      </c>
      <c r="G1015" s="30">
        <v>27.196112800000002</v>
      </c>
      <c r="H1015" s="31">
        <f t="shared" si="31"/>
        <v>815.88338400000009</v>
      </c>
    </row>
    <row r="1016" spans="1:8" ht="39.950000000000003" customHeight="1" x14ac:dyDescent="0.25">
      <c r="A1016" s="26">
        <v>44926</v>
      </c>
      <c r="B1016" s="26">
        <f t="shared" si="30"/>
        <v>44926</v>
      </c>
      <c r="C1016" s="27">
        <v>1630001267</v>
      </c>
      <c r="D1016" s="28" t="s">
        <v>362</v>
      </c>
      <c r="E1016" s="29">
        <v>175</v>
      </c>
      <c r="F1016" s="28" t="s">
        <v>61</v>
      </c>
      <c r="G1016" s="30">
        <v>26.637499999999999</v>
      </c>
      <c r="H1016" s="31">
        <f t="shared" si="31"/>
        <v>4661.5625</v>
      </c>
    </row>
    <row r="1017" spans="1:8" ht="39.950000000000003" customHeight="1" x14ac:dyDescent="0.25">
      <c r="A1017" s="26">
        <v>44926</v>
      </c>
      <c r="B1017" s="26">
        <f t="shared" si="30"/>
        <v>44926</v>
      </c>
      <c r="C1017" s="27">
        <v>1630001269</v>
      </c>
      <c r="D1017" s="28" t="s">
        <v>1539</v>
      </c>
      <c r="E1017" s="29">
        <v>1</v>
      </c>
      <c r="F1017" s="28" t="s">
        <v>5</v>
      </c>
      <c r="G1017" s="30">
        <v>71.993840300000002</v>
      </c>
      <c r="H1017" s="31">
        <f t="shared" si="31"/>
        <v>71.993840300000002</v>
      </c>
    </row>
    <row r="1018" spans="1:8" ht="39.950000000000003" customHeight="1" x14ac:dyDescent="0.25">
      <c r="A1018" s="26">
        <v>44926</v>
      </c>
      <c r="B1018" s="26">
        <f t="shared" si="30"/>
        <v>44926</v>
      </c>
      <c r="C1018" s="27">
        <v>1630001272</v>
      </c>
      <c r="D1018" s="28" t="s">
        <v>1142</v>
      </c>
      <c r="E1018" s="29">
        <v>70</v>
      </c>
      <c r="F1018" s="28" t="s">
        <v>61</v>
      </c>
      <c r="G1018" s="30">
        <v>0.36772440000000001</v>
      </c>
      <c r="H1018" s="31">
        <f t="shared" si="31"/>
        <v>25.740708000000001</v>
      </c>
    </row>
    <row r="1019" spans="1:8" ht="39.950000000000003" customHeight="1" x14ac:dyDescent="0.25">
      <c r="A1019" s="26">
        <v>44926</v>
      </c>
      <c r="B1019" s="26">
        <f t="shared" si="30"/>
        <v>44926</v>
      </c>
      <c r="C1019" s="27">
        <v>1630001274</v>
      </c>
      <c r="D1019" s="28" t="s">
        <v>989</v>
      </c>
      <c r="E1019" s="29">
        <v>65</v>
      </c>
      <c r="F1019" s="28" t="s">
        <v>5</v>
      </c>
      <c r="G1019" s="30">
        <v>0.1457444</v>
      </c>
      <c r="H1019" s="31">
        <f t="shared" si="31"/>
        <v>9.4733859999999996</v>
      </c>
    </row>
    <row r="1020" spans="1:8" ht="39.950000000000003" customHeight="1" x14ac:dyDescent="0.25">
      <c r="A1020" s="26">
        <v>44926</v>
      </c>
      <c r="B1020" s="26">
        <f t="shared" si="30"/>
        <v>44926</v>
      </c>
      <c r="C1020" s="27">
        <v>1630001286</v>
      </c>
      <c r="D1020" s="28" t="s">
        <v>572</v>
      </c>
      <c r="E1020" s="29">
        <v>18</v>
      </c>
      <c r="F1020" s="28" t="s">
        <v>61</v>
      </c>
      <c r="G1020" s="30">
        <v>15.511406900000001</v>
      </c>
      <c r="H1020" s="31">
        <f t="shared" si="31"/>
        <v>279.20532420000001</v>
      </c>
    </row>
    <row r="1021" spans="1:8" ht="39.950000000000003" customHeight="1" x14ac:dyDescent="0.25">
      <c r="A1021" s="26">
        <v>44926</v>
      </c>
      <c r="B1021" s="26">
        <f t="shared" si="30"/>
        <v>44926</v>
      </c>
      <c r="C1021" s="27">
        <v>1630001287</v>
      </c>
      <c r="D1021" s="28" t="s">
        <v>93</v>
      </c>
      <c r="E1021" s="29">
        <v>12</v>
      </c>
      <c r="F1021" s="28" t="s">
        <v>2047</v>
      </c>
      <c r="G1021" s="30">
        <v>27.635000000000002</v>
      </c>
      <c r="H1021" s="31">
        <f t="shared" si="31"/>
        <v>331.62</v>
      </c>
    </row>
    <row r="1022" spans="1:8" ht="39.950000000000003" customHeight="1" x14ac:dyDescent="0.25">
      <c r="A1022" s="26">
        <v>44926</v>
      </c>
      <c r="B1022" s="26">
        <f t="shared" si="30"/>
        <v>44926</v>
      </c>
      <c r="C1022" s="27">
        <v>1630001289</v>
      </c>
      <c r="D1022" s="28" t="s">
        <v>1421</v>
      </c>
      <c r="E1022" s="29">
        <v>30</v>
      </c>
      <c r="F1022" s="28" t="s">
        <v>5</v>
      </c>
      <c r="G1022" s="30">
        <v>0.72</v>
      </c>
      <c r="H1022" s="31">
        <f t="shared" si="31"/>
        <v>21.599999999999998</v>
      </c>
    </row>
    <row r="1023" spans="1:8" ht="39.950000000000003" customHeight="1" x14ac:dyDescent="0.25">
      <c r="A1023" s="26">
        <v>44926</v>
      </c>
      <c r="B1023" s="26">
        <f t="shared" si="30"/>
        <v>44926</v>
      </c>
      <c r="C1023" s="27">
        <v>1630001294</v>
      </c>
      <c r="D1023" s="28" t="s">
        <v>1382</v>
      </c>
      <c r="E1023" s="29">
        <v>3</v>
      </c>
      <c r="F1023" s="28" t="s">
        <v>2050</v>
      </c>
      <c r="G1023" s="30">
        <v>31.145714399999999</v>
      </c>
      <c r="H1023" s="31">
        <f t="shared" si="31"/>
        <v>93.437143199999994</v>
      </c>
    </row>
    <row r="1024" spans="1:8" ht="39.950000000000003" customHeight="1" x14ac:dyDescent="0.25">
      <c r="A1024" s="26">
        <v>44926</v>
      </c>
      <c r="B1024" s="26">
        <f t="shared" si="30"/>
        <v>44926</v>
      </c>
      <c r="C1024" s="27">
        <v>1630001295</v>
      </c>
      <c r="D1024" s="28" t="s">
        <v>1432</v>
      </c>
      <c r="E1024" s="29">
        <v>19</v>
      </c>
      <c r="F1024" s="28" t="s">
        <v>106</v>
      </c>
      <c r="G1024" s="30">
        <v>132.10286350000001</v>
      </c>
      <c r="H1024" s="31">
        <f t="shared" si="31"/>
        <v>2509.9544065</v>
      </c>
    </row>
    <row r="1025" spans="1:8" ht="39.950000000000003" customHeight="1" x14ac:dyDescent="0.25">
      <c r="A1025" s="26">
        <v>44926</v>
      </c>
      <c r="B1025" s="26">
        <f t="shared" si="30"/>
        <v>44926</v>
      </c>
      <c r="C1025" s="27">
        <v>1630001298</v>
      </c>
      <c r="D1025" s="28" t="s">
        <v>1383</v>
      </c>
      <c r="E1025" s="29">
        <v>1</v>
      </c>
      <c r="F1025" s="28" t="s">
        <v>26</v>
      </c>
      <c r="G1025" s="30">
        <v>23.4</v>
      </c>
      <c r="H1025" s="31">
        <f t="shared" si="31"/>
        <v>23.4</v>
      </c>
    </row>
    <row r="1026" spans="1:8" ht="39.950000000000003" customHeight="1" x14ac:dyDescent="0.25">
      <c r="A1026" s="26">
        <v>44926</v>
      </c>
      <c r="B1026" s="26">
        <f t="shared" si="30"/>
        <v>44926</v>
      </c>
      <c r="C1026" s="27">
        <v>1630001299</v>
      </c>
      <c r="D1026" s="28" t="s">
        <v>795</v>
      </c>
      <c r="E1026" s="29">
        <v>16</v>
      </c>
      <c r="F1026" s="28" t="s">
        <v>2047</v>
      </c>
      <c r="G1026" s="30">
        <v>3.2746314999999999</v>
      </c>
      <c r="H1026" s="31">
        <f t="shared" si="31"/>
        <v>52.394103999999999</v>
      </c>
    </row>
    <row r="1027" spans="1:8" ht="39.950000000000003" customHeight="1" x14ac:dyDescent="0.25">
      <c r="A1027" s="26">
        <v>44926</v>
      </c>
      <c r="B1027" s="26">
        <f t="shared" si="30"/>
        <v>44926</v>
      </c>
      <c r="C1027" s="27">
        <v>1630001301</v>
      </c>
      <c r="D1027" s="28" t="s">
        <v>576</v>
      </c>
      <c r="E1027" s="29">
        <v>26</v>
      </c>
      <c r="F1027" s="28" t="s">
        <v>2047</v>
      </c>
      <c r="G1027" s="30">
        <v>7.9813507000000001</v>
      </c>
      <c r="H1027" s="31">
        <f t="shared" si="31"/>
        <v>207.51511820000002</v>
      </c>
    </row>
    <row r="1028" spans="1:8" ht="39.950000000000003" customHeight="1" x14ac:dyDescent="0.25">
      <c r="A1028" s="26">
        <v>44926</v>
      </c>
      <c r="B1028" s="26">
        <f t="shared" si="30"/>
        <v>44926</v>
      </c>
      <c r="C1028" s="27">
        <v>1630001303</v>
      </c>
      <c r="D1028" s="28" t="s">
        <v>1518</v>
      </c>
      <c r="E1028" s="29">
        <v>3</v>
      </c>
      <c r="F1028" s="28" t="s">
        <v>5</v>
      </c>
      <c r="G1028" s="30">
        <v>42.6</v>
      </c>
      <c r="H1028" s="31">
        <f t="shared" si="31"/>
        <v>127.80000000000001</v>
      </c>
    </row>
    <row r="1029" spans="1:8" ht="39.950000000000003" customHeight="1" x14ac:dyDescent="0.25">
      <c r="A1029" s="26">
        <v>44926</v>
      </c>
      <c r="B1029" s="26">
        <f t="shared" si="30"/>
        <v>44926</v>
      </c>
      <c r="C1029" s="27">
        <v>1630001305</v>
      </c>
      <c r="D1029" s="28" t="s">
        <v>987</v>
      </c>
      <c r="E1029" s="29">
        <v>173</v>
      </c>
      <c r="F1029" s="28" t="s">
        <v>5</v>
      </c>
      <c r="G1029" s="30">
        <v>0.20453540000000001</v>
      </c>
      <c r="H1029" s="31">
        <f t="shared" si="31"/>
        <v>35.384624199999998</v>
      </c>
    </row>
    <row r="1030" spans="1:8" ht="39.950000000000003" customHeight="1" x14ac:dyDescent="0.25">
      <c r="A1030" s="26">
        <v>44926</v>
      </c>
      <c r="B1030" s="26">
        <f t="shared" si="30"/>
        <v>44926</v>
      </c>
      <c r="C1030" s="27">
        <v>1630001306</v>
      </c>
      <c r="D1030" s="28" t="s">
        <v>508</v>
      </c>
      <c r="E1030" s="29">
        <v>4</v>
      </c>
      <c r="F1030" s="28" t="s">
        <v>2047</v>
      </c>
      <c r="G1030" s="30">
        <v>12.6383925</v>
      </c>
      <c r="H1030" s="31">
        <f t="shared" si="31"/>
        <v>50.553570000000001</v>
      </c>
    </row>
    <row r="1031" spans="1:8" ht="39.950000000000003" customHeight="1" x14ac:dyDescent="0.25">
      <c r="A1031" s="26">
        <v>44926</v>
      </c>
      <c r="B1031" s="26">
        <f t="shared" si="30"/>
        <v>44926</v>
      </c>
      <c r="C1031" s="27">
        <v>1630001309</v>
      </c>
      <c r="D1031" s="28" t="s">
        <v>1729</v>
      </c>
      <c r="E1031" s="29">
        <v>1</v>
      </c>
      <c r="F1031" s="28" t="s">
        <v>2047</v>
      </c>
      <c r="G1031" s="30">
        <v>81.600129899999999</v>
      </c>
      <c r="H1031" s="31">
        <f t="shared" si="31"/>
        <v>81.600129899999999</v>
      </c>
    </row>
    <row r="1032" spans="1:8" ht="39.950000000000003" customHeight="1" x14ac:dyDescent="0.25">
      <c r="A1032" s="26">
        <v>44926</v>
      </c>
      <c r="B1032" s="26">
        <f t="shared" ref="B1032:B1095" si="32">+A1032</f>
        <v>44926</v>
      </c>
      <c r="C1032" s="27">
        <v>1630001315</v>
      </c>
      <c r="D1032" s="28" t="s">
        <v>838</v>
      </c>
      <c r="E1032" s="29">
        <v>2</v>
      </c>
      <c r="F1032" s="28" t="s">
        <v>2047</v>
      </c>
      <c r="G1032" s="30">
        <v>14.3</v>
      </c>
      <c r="H1032" s="31">
        <f t="shared" ref="H1032:H1095" si="33">+G1032*E1032</f>
        <v>28.6</v>
      </c>
    </row>
    <row r="1033" spans="1:8" ht="39.950000000000003" customHeight="1" x14ac:dyDescent="0.25">
      <c r="A1033" s="26">
        <v>44926</v>
      </c>
      <c r="B1033" s="26">
        <f t="shared" si="32"/>
        <v>44926</v>
      </c>
      <c r="C1033" s="27">
        <v>1630001317</v>
      </c>
      <c r="D1033" s="28" t="s">
        <v>1205</v>
      </c>
      <c r="E1033" s="29">
        <v>2</v>
      </c>
      <c r="F1033" s="28" t="s">
        <v>2047</v>
      </c>
      <c r="G1033" s="30">
        <v>166.8</v>
      </c>
      <c r="H1033" s="31">
        <f t="shared" si="33"/>
        <v>333.6</v>
      </c>
    </row>
    <row r="1034" spans="1:8" ht="39.950000000000003" customHeight="1" x14ac:dyDescent="0.25">
      <c r="A1034" s="26">
        <v>44926</v>
      </c>
      <c r="B1034" s="26">
        <f t="shared" si="32"/>
        <v>44926</v>
      </c>
      <c r="C1034" s="27">
        <v>1630001318</v>
      </c>
      <c r="D1034" s="28" t="s">
        <v>1204</v>
      </c>
      <c r="E1034" s="29">
        <v>1</v>
      </c>
      <c r="F1034" s="28" t="s">
        <v>2047</v>
      </c>
      <c r="G1034" s="30">
        <v>386.87789650000002</v>
      </c>
      <c r="H1034" s="31">
        <f t="shared" si="33"/>
        <v>386.87789650000002</v>
      </c>
    </row>
    <row r="1035" spans="1:8" ht="39.950000000000003" customHeight="1" x14ac:dyDescent="0.25">
      <c r="A1035" s="26">
        <v>44926</v>
      </c>
      <c r="B1035" s="26">
        <f t="shared" si="32"/>
        <v>44926</v>
      </c>
      <c r="C1035" s="27">
        <v>1630001320</v>
      </c>
      <c r="D1035" s="28" t="s">
        <v>1296</v>
      </c>
      <c r="E1035" s="29">
        <v>1</v>
      </c>
      <c r="F1035" s="28" t="s">
        <v>261</v>
      </c>
      <c r="G1035" s="30">
        <v>665.11286940000002</v>
      </c>
      <c r="H1035" s="31">
        <f t="shared" si="33"/>
        <v>665.11286940000002</v>
      </c>
    </row>
    <row r="1036" spans="1:8" ht="39.950000000000003" customHeight="1" x14ac:dyDescent="0.25">
      <c r="A1036" s="26">
        <v>44926</v>
      </c>
      <c r="B1036" s="26">
        <f t="shared" si="32"/>
        <v>44926</v>
      </c>
      <c r="C1036" s="27">
        <v>1630001326</v>
      </c>
      <c r="D1036" s="28" t="s">
        <v>1307</v>
      </c>
      <c r="E1036" s="29">
        <v>3</v>
      </c>
      <c r="F1036" s="28" t="s">
        <v>2047</v>
      </c>
      <c r="G1036" s="30">
        <v>51</v>
      </c>
      <c r="H1036" s="31">
        <f t="shared" si="33"/>
        <v>153</v>
      </c>
    </row>
    <row r="1037" spans="1:8" ht="39.950000000000003" customHeight="1" x14ac:dyDescent="0.25">
      <c r="A1037" s="26">
        <v>44926</v>
      </c>
      <c r="B1037" s="26">
        <f t="shared" si="32"/>
        <v>44926</v>
      </c>
      <c r="C1037" s="27">
        <v>1630001339</v>
      </c>
      <c r="D1037" s="28" t="s">
        <v>1297</v>
      </c>
      <c r="E1037" s="29">
        <v>2</v>
      </c>
      <c r="F1037" s="28" t="s">
        <v>2047</v>
      </c>
      <c r="G1037" s="30">
        <v>250</v>
      </c>
      <c r="H1037" s="31">
        <f t="shared" si="33"/>
        <v>500</v>
      </c>
    </row>
    <row r="1038" spans="1:8" ht="39.950000000000003" customHeight="1" x14ac:dyDescent="0.25">
      <c r="A1038" s="26">
        <v>44926</v>
      </c>
      <c r="B1038" s="26">
        <f t="shared" si="32"/>
        <v>44926</v>
      </c>
      <c r="C1038" s="27">
        <v>1630001342</v>
      </c>
      <c r="D1038" s="28" t="s">
        <v>1453</v>
      </c>
      <c r="E1038" s="29">
        <v>10</v>
      </c>
      <c r="F1038" s="28" t="s">
        <v>2047</v>
      </c>
      <c r="G1038" s="30">
        <v>6.7914593999999999</v>
      </c>
      <c r="H1038" s="31">
        <f t="shared" si="33"/>
        <v>67.914593999999994</v>
      </c>
    </row>
    <row r="1039" spans="1:8" ht="39.950000000000003" customHeight="1" x14ac:dyDescent="0.25">
      <c r="A1039" s="26">
        <v>44926</v>
      </c>
      <c r="B1039" s="26">
        <f t="shared" si="32"/>
        <v>44926</v>
      </c>
      <c r="C1039" s="27">
        <v>1630001345</v>
      </c>
      <c r="D1039" s="28" t="s">
        <v>917</v>
      </c>
      <c r="E1039" s="29">
        <v>39</v>
      </c>
      <c r="F1039" s="28" t="s">
        <v>2047</v>
      </c>
      <c r="G1039" s="30">
        <v>141.75675680000001</v>
      </c>
      <c r="H1039" s="31">
        <f t="shared" si="33"/>
        <v>5528.5135152000003</v>
      </c>
    </row>
    <row r="1040" spans="1:8" ht="39.950000000000003" customHeight="1" x14ac:dyDescent="0.25">
      <c r="A1040" s="26">
        <v>44926</v>
      </c>
      <c r="B1040" s="26">
        <f t="shared" si="32"/>
        <v>44926</v>
      </c>
      <c r="C1040" s="27">
        <v>1630001349</v>
      </c>
      <c r="D1040" s="28" t="s">
        <v>1055</v>
      </c>
      <c r="E1040" s="29">
        <v>1</v>
      </c>
      <c r="F1040" s="28" t="s">
        <v>2047</v>
      </c>
      <c r="G1040" s="30">
        <v>52.812329499999997</v>
      </c>
      <c r="H1040" s="31">
        <f t="shared" si="33"/>
        <v>52.812329499999997</v>
      </c>
    </row>
    <row r="1041" spans="1:8" ht="39.950000000000003" customHeight="1" x14ac:dyDescent="0.25">
      <c r="A1041" s="26">
        <v>44926</v>
      </c>
      <c r="B1041" s="26">
        <f t="shared" si="32"/>
        <v>44926</v>
      </c>
      <c r="C1041" s="27">
        <v>1630001356</v>
      </c>
      <c r="D1041" s="28" t="s">
        <v>440</v>
      </c>
      <c r="E1041" s="29">
        <v>2</v>
      </c>
      <c r="F1041" s="28" t="s">
        <v>2047</v>
      </c>
      <c r="G1041" s="30">
        <v>45.389164999999998</v>
      </c>
      <c r="H1041" s="31">
        <f t="shared" si="33"/>
        <v>90.778329999999997</v>
      </c>
    </row>
    <row r="1042" spans="1:8" ht="39.950000000000003" customHeight="1" x14ac:dyDescent="0.25">
      <c r="A1042" s="26">
        <v>44926</v>
      </c>
      <c r="B1042" s="26">
        <f t="shared" si="32"/>
        <v>44926</v>
      </c>
      <c r="C1042" s="27">
        <v>1630001373</v>
      </c>
      <c r="D1042" s="28" t="s">
        <v>1149</v>
      </c>
      <c r="E1042" s="29">
        <v>1</v>
      </c>
      <c r="F1042" s="28" t="s">
        <v>61</v>
      </c>
      <c r="G1042" s="30">
        <v>0.49</v>
      </c>
      <c r="H1042" s="31">
        <f t="shared" si="33"/>
        <v>0.49</v>
      </c>
    </row>
    <row r="1043" spans="1:8" ht="39.950000000000003" customHeight="1" x14ac:dyDescent="0.25">
      <c r="A1043" s="26">
        <v>44926</v>
      </c>
      <c r="B1043" s="26">
        <f t="shared" si="32"/>
        <v>44926</v>
      </c>
      <c r="C1043" s="27">
        <v>1630001375</v>
      </c>
      <c r="D1043" s="28" t="s">
        <v>1126</v>
      </c>
      <c r="E1043" s="29">
        <v>50</v>
      </c>
      <c r="F1043" s="28" t="s">
        <v>106</v>
      </c>
      <c r="G1043" s="30">
        <v>0.56397330000000001</v>
      </c>
      <c r="H1043" s="31">
        <f t="shared" si="33"/>
        <v>28.198665000000002</v>
      </c>
    </row>
    <row r="1044" spans="1:8" ht="39.950000000000003" customHeight="1" x14ac:dyDescent="0.25">
      <c r="A1044" s="26">
        <v>44926</v>
      </c>
      <c r="B1044" s="26">
        <f t="shared" si="32"/>
        <v>44926</v>
      </c>
      <c r="C1044" s="27">
        <v>1630001377</v>
      </c>
      <c r="D1044" s="28" t="s">
        <v>673</v>
      </c>
      <c r="E1044" s="29">
        <v>59</v>
      </c>
      <c r="F1044" s="28" t="s">
        <v>61</v>
      </c>
      <c r="G1044" s="30">
        <v>0.33758830000000001</v>
      </c>
      <c r="H1044" s="31">
        <f t="shared" si="33"/>
        <v>19.9177097</v>
      </c>
    </row>
    <row r="1045" spans="1:8" ht="39.950000000000003" customHeight="1" x14ac:dyDescent="0.25">
      <c r="A1045" s="26">
        <v>44926</v>
      </c>
      <c r="B1045" s="26">
        <f t="shared" si="32"/>
        <v>44926</v>
      </c>
      <c r="C1045" s="27">
        <v>1630001387</v>
      </c>
      <c r="D1045" s="28" t="s">
        <v>911</v>
      </c>
      <c r="E1045" s="29">
        <v>11</v>
      </c>
      <c r="F1045" s="28" t="s">
        <v>2047</v>
      </c>
      <c r="G1045" s="30">
        <v>50.271333300000002</v>
      </c>
      <c r="H1045" s="31">
        <f t="shared" si="33"/>
        <v>552.98466630000007</v>
      </c>
    </row>
    <row r="1046" spans="1:8" ht="39.950000000000003" customHeight="1" x14ac:dyDescent="0.25">
      <c r="A1046" s="26">
        <v>44926</v>
      </c>
      <c r="B1046" s="26">
        <f t="shared" si="32"/>
        <v>44926</v>
      </c>
      <c r="C1046" s="27">
        <v>1630001396</v>
      </c>
      <c r="D1046" s="28" t="s">
        <v>893</v>
      </c>
      <c r="E1046" s="29">
        <v>1</v>
      </c>
      <c r="F1046" s="28" t="s">
        <v>2047</v>
      </c>
      <c r="G1046" s="30">
        <v>33.727315699999998</v>
      </c>
      <c r="H1046" s="31">
        <f t="shared" si="33"/>
        <v>33.727315699999998</v>
      </c>
    </row>
    <row r="1047" spans="1:8" ht="39.950000000000003" customHeight="1" x14ac:dyDescent="0.25">
      <c r="A1047" s="26">
        <v>44926</v>
      </c>
      <c r="B1047" s="26">
        <f t="shared" si="32"/>
        <v>44926</v>
      </c>
      <c r="C1047" s="27">
        <v>1630001399</v>
      </c>
      <c r="D1047" s="28" t="s">
        <v>359</v>
      </c>
      <c r="E1047" s="29">
        <v>100</v>
      </c>
      <c r="F1047" s="28" t="s">
        <v>61</v>
      </c>
      <c r="G1047" s="30">
        <v>1.1149627</v>
      </c>
      <c r="H1047" s="31">
        <f t="shared" si="33"/>
        <v>111.49627</v>
      </c>
    </row>
    <row r="1048" spans="1:8" ht="39.950000000000003" customHeight="1" x14ac:dyDescent="0.25">
      <c r="A1048" s="26">
        <v>44926</v>
      </c>
      <c r="B1048" s="26">
        <f t="shared" si="32"/>
        <v>44926</v>
      </c>
      <c r="C1048" s="27">
        <v>1630001406</v>
      </c>
      <c r="D1048" s="28" t="s">
        <v>843</v>
      </c>
      <c r="E1048" s="29">
        <v>5</v>
      </c>
      <c r="F1048" s="28" t="s">
        <v>2047</v>
      </c>
      <c r="G1048" s="30">
        <v>831.09383760000003</v>
      </c>
      <c r="H1048" s="31">
        <f t="shared" si="33"/>
        <v>4155.469188</v>
      </c>
    </row>
    <row r="1049" spans="1:8" ht="39.950000000000003" customHeight="1" x14ac:dyDescent="0.25">
      <c r="A1049" s="26">
        <v>44926</v>
      </c>
      <c r="B1049" s="26">
        <f t="shared" si="32"/>
        <v>44926</v>
      </c>
      <c r="C1049" s="27">
        <v>1630001417</v>
      </c>
      <c r="D1049" s="28" t="s">
        <v>449</v>
      </c>
      <c r="E1049" s="29">
        <v>4</v>
      </c>
      <c r="F1049" s="28" t="s">
        <v>842</v>
      </c>
      <c r="G1049" s="30">
        <v>13.84</v>
      </c>
      <c r="H1049" s="31">
        <f t="shared" si="33"/>
        <v>55.36</v>
      </c>
    </row>
    <row r="1050" spans="1:8" ht="39.950000000000003" customHeight="1" x14ac:dyDescent="0.25">
      <c r="A1050" s="26">
        <v>44926</v>
      </c>
      <c r="B1050" s="26">
        <f t="shared" si="32"/>
        <v>44926</v>
      </c>
      <c r="C1050" s="27">
        <v>1630001428</v>
      </c>
      <c r="D1050" s="28" t="s">
        <v>274</v>
      </c>
      <c r="E1050" s="29">
        <v>36</v>
      </c>
      <c r="F1050" s="28" t="s">
        <v>61</v>
      </c>
      <c r="G1050" s="30">
        <v>3.24</v>
      </c>
      <c r="H1050" s="31">
        <f t="shared" si="33"/>
        <v>116.64000000000001</v>
      </c>
    </row>
    <row r="1051" spans="1:8" ht="39.950000000000003" customHeight="1" x14ac:dyDescent="0.25">
      <c r="A1051" s="26">
        <v>44926</v>
      </c>
      <c r="B1051" s="26">
        <f t="shared" si="32"/>
        <v>44926</v>
      </c>
      <c r="C1051" s="27">
        <v>1630001487</v>
      </c>
      <c r="D1051" s="28" t="s">
        <v>1607</v>
      </c>
      <c r="E1051" s="29">
        <v>200</v>
      </c>
      <c r="F1051" s="28" t="s">
        <v>2047</v>
      </c>
      <c r="G1051" s="30">
        <v>59.709724000000001</v>
      </c>
      <c r="H1051" s="31">
        <f t="shared" si="33"/>
        <v>11941.944800000001</v>
      </c>
    </row>
    <row r="1052" spans="1:8" ht="39.950000000000003" customHeight="1" x14ac:dyDescent="0.25">
      <c r="A1052" s="26">
        <v>44926</v>
      </c>
      <c r="B1052" s="26">
        <f t="shared" si="32"/>
        <v>44926</v>
      </c>
      <c r="C1052" s="27">
        <v>1630001494</v>
      </c>
      <c r="D1052" s="28" t="s">
        <v>1745</v>
      </c>
      <c r="E1052" s="29">
        <v>21</v>
      </c>
      <c r="F1052" s="28" t="s">
        <v>2047</v>
      </c>
      <c r="G1052" s="30">
        <v>179.49</v>
      </c>
      <c r="H1052" s="31">
        <f t="shared" si="33"/>
        <v>3769.29</v>
      </c>
    </row>
    <row r="1053" spans="1:8" ht="39.950000000000003" customHeight="1" x14ac:dyDescent="0.25">
      <c r="A1053" s="26">
        <v>44926</v>
      </c>
      <c r="B1053" s="26">
        <f t="shared" si="32"/>
        <v>44926</v>
      </c>
      <c r="C1053" s="27">
        <v>1630001498</v>
      </c>
      <c r="D1053" s="28" t="s">
        <v>512</v>
      </c>
      <c r="E1053" s="29">
        <v>1</v>
      </c>
      <c r="F1053" s="28" t="s">
        <v>2047</v>
      </c>
      <c r="G1053" s="30">
        <v>11.09</v>
      </c>
      <c r="H1053" s="31">
        <f t="shared" si="33"/>
        <v>11.09</v>
      </c>
    </row>
    <row r="1054" spans="1:8" ht="39.950000000000003" customHeight="1" x14ac:dyDescent="0.25">
      <c r="A1054" s="26">
        <v>44926</v>
      </c>
      <c r="B1054" s="26">
        <f t="shared" si="32"/>
        <v>44926</v>
      </c>
      <c r="C1054" s="27">
        <v>1630001514</v>
      </c>
      <c r="D1054" s="28" t="s">
        <v>1220</v>
      </c>
      <c r="E1054" s="29">
        <v>3</v>
      </c>
      <c r="F1054" s="28" t="s">
        <v>2047</v>
      </c>
      <c r="G1054" s="30">
        <v>39.868741300000003</v>
      </c>
      <c r="H1054" s="31">
        <f t="shared" si="33"/>
        <v>119.6062239</v>
      </c>
    </row>
    <row r="1055" spans="1:8" ht="39.950000000000003" customHeight="1" x14ac:dyDescent="0.25">
      <c r="A1055" s="26">
        <v>44926</v>
      </c>
      <c r="B1055" s="26">
        <f t="shared" si="32"/>
        <v>44926</v>
      </c>
      <c r="C1055" s="27">
        <v>1630001525</v>
      </c>
      <c r="D1055" s="28" t="s">
        <v>206</v>
      </c>
      <c r="E1055" s="29">
        <v>119</v>
      </c>
      <c r="F1055" s="28" t="s">
        <v>61</v>
      </c>
      <c r="G1055" s="30">
        <v>0.19333330000000001</v>
      </c>
      <c r="H1055" s="31">
        <f t="shared" si="33"/>
        <v>23.006662700000003</v>
      </c>
    </row>
    <row r="1056" spans="1:8" ht="39.950000000000003" customHeight="1" x14ac:dyDescent="0.25">
      <c r="A1056" s="26">
        <v>44926</v>
      </c>
      <c r="B1056" s="26">
        <f t="shared" si="32"/>
        <v>44926</v>
      </c>
      <c r="C1056" s="27">
        <v>1630001526</v>
      </c>
      <c r="D1056" s="28" t="s">
        <v>207</v>
      </c>
      <c r="E1056" s="29">
        <v>56</v>
      </c>
      <c r="F1056" s="28" t="s">
        <v>61</v>
      </c>
      <c r="G1056" s="30">
        <v>0.15877189999999999</v>
      </c>
      <c r="H1056" s="31">
        <f t="shared" si="33"/>
        <v>8.891226399999999</v>
      </c>
    </row>
    <row r="1057" spans="1:8" ht="39.950000000000003" customHeight="1" x14ac:dyDescent="0.25">
      <c r="A1057" s="26">
        <v>44926</v>
      </c>
      <c r="B1057" s="26">
        <f t="shared" si="32"/>
        <v>44926</v>
      </c>
      <c r="C1057" s="27">
        <v>1630001529</v>
      </c>
      <c r="D1057" s="28" t="s">
        <v>1215</v>
      </c>
      <c r="E1057" s="29">
        <v>10</v>
      </c>
      <c r="F1057" s="28" t="s">
        <v>2047</v>
      </c>
      <c r="G1057" s="30">
        <v>2.3236834000000002</v>
      </c>
      <c r="H1057" s="31">
        <f t="shared" si="33"/>
        <v>23.236834000000002</v>
      </c>
    </row>
    <row r="1058" spans="1:8" ht="39.950000000000003" customHeight="1" x14ac:dyDescent="0.25">
      <c r="A1058" s="26">
        <v>44926</v>
      </c>
      <c r="B1058" s="26">
        <f t="shared" si="32"/>
        <v>44926</v>
      </c>
      <c r="C1058" s="27">
        <v>1630001533</v>
      </c>
      <c r="D1058" s="28" t="s">
        <v>1280</v>
      </c>
      <c r="E1058" s="29">
        <v>25</v>
      </c>
      <c r="F1058" s="28" t="s">
        <v>5</v>
      </c>
      <c r="G1058" s="30">
        <v>0.28999999999999998</v>
      </c>
      <c r="H1058" s="31">
        <f t="shared" si="33"/>
        <v>7.2499999999999991</v>
      </c>
    </row>
    <row r="1059" spans="1:8" ht="39.950000000000003" customHeight="1" x14ac:dyDescent="0.25">
      <c r="A1059" s="26">
        <v>44926</v>
      </c>
      <c r="B1059" s="26">
        <f t="shared" si="32"/>
        <v>44926</v>
      </c>
      <c r="C1059" s="27">
        <v>1630001535</v>
      </c>
      <c r="D1059" s="28" t="s">
        <v>1499</v>
      </c>
      <c r="E1059" s="29">
        <v>20</v>
      </c>
      <c r="F1059" s="28" t="s">
        <v>61</v>
      </c>
      <c r="G1059" s="30">
        <v>0.84</v>
      </c>
      <c r="H1059" s="31">
        <f t="shared" si="33"/>
        <v>16.8</v>
      </c>
    </row>
    <row r="1060" spans="1:8" ht="39.950000000000003" customHeight="1" x14ac:dyDescent="0.25">
      <c r="A1060" s="26">
        <v>44926</v>
      </c>
      <c r="B1060" s="26">
        <f t="shared" si="32"/>
        <v>44926</v>
      </c>
      <c r="C1060" s="27">
        <v>1630001539</v>
      </c>
      <c r="D1060" s="28" t="s">
        <v>1751</v>
      </c>
      <c r="E1060" s="29">
        <v>100</v>
      </c>
      <c r="F1060" s="28" t="s">
        <v>61</v>
      </c>
      <c r="G1060" s="30">
        <v>6</v>
      </c>
      <c r="H1060" s="31">
        <f t="shared" si="33"/>
        <v>600</v>
      </c>
    </row>
    <row r="1061" spans="1:8" ht="39.950000000000003" customHeight="1" x14ac:dyDescent="0.25">
      <c r="A1061" s="26">
        <v>44926</v>
      </c>
      <c r="B1061" s="26">
        <f t="shared" si="32"/>
        <v>44926</v>
      </c>
      <c r="C1061" s="27">
        <v>1630001542</v>
      </c>
      <c r="D1061" s="28" t="s">
        <v>1545</v>
      </c>
      <c r="E1061" s="29">
        <v>1</v>
      </c>
      <c r="F1061" s="28" t="s">
        <v>5</v>
      </c>
      <c r="G1061" s="30">
        <v>14.93</v>
      </c>
      <c r="H1061" s="31">
        <f t="shared" si="33"/>
        <v>14.93</v>
      </c>
    </row>
    <row r="1062" spans="1:8" ht="39.950000000000003" customHeight="1" x14ac:dyDescent="0.25">
      <c r="A1062" s="26">
        <v>44926</v>
      </c>
      <c r="B1062" s="26">
        <f t="shared" si="32"/>
        <v>44926</v>
      </c>
      <c r="C1062" s="27">
        <v>1630001543</v>
      </c>
      <c r="D1062" s="28" t="s">
        <v>1521</v>
      </c>
      <c r="E1062" s="29">
        <v>2</v>
      </c>
      <c r="F1062" s="28" t="s">
        <v>5</v>
      </c>
      <c r="G1062" s="30">
        <v>38.999797999999998</v>
      </c>
      <c r="H1062" s="31">
        <f t="shared" si="33"/>
        <v>77.999595999999997</v>
      </c>
    </row>
    <row r="1063" spans="1:8" ht="39.950000000000003" customHeight="1" x14ac:dyDescent="0.25">
      <c r="A1063" s="26">
        <v>44926</v>
      </c>
      <c r="B1063" s="26">
        <f t="shared" si="32"/>
        <v>44926</v>
      </c>
      <c r="C1063" s="27">
        <v>1630001544</v>
      </c>
      <c r="D1063" s="28" t="s">
        <v>1527</v>
      </c>
      <c r="E1063" s="29">
        <v>6</v>
      </c>
      <c r="F1063" s="28" t="s">
        <v>5</v>
      </c>
      <c r="G1063" s="30">
        <v>34.732706200000003</v>
      </c>
      <c r="H1063" s="31">
        <f t="shared" si="33"/>
        <v>208.39623720000003</v>
      </c>
    </row>
    <row r="1064" spans="1:8" ht="39.950000000000003" customHeight="1" x14ac:dyDescent="0.25">
      <c r="A1064" s="26">
        <v>44926</v>
      </c>
      <c r="B1064" s="26">
        <f t="shared" si="32"/>
        <v>44926</v>
      </c>
      <c r="C1064" s="27">
        <v>1630001546</v>
      </c>
      <c r="D1064" s="28" t="s">
        <v>703</v>
      </c>
      <c r="E1064" s="29">
        <v>11</v>
      </c>
      <c r="F1064" s="28" t="s">
        <v>2047</v>
      </c>
      <c r="G1064" s="30">
        <v>45.570498399999998</v>
      </c>
      <c r="H1064" s="31">
        <f t="shared" si="33"/>
        <v>501.27548239999999</v>
      </c>
    </row>
    <row r="1065" spans="1:8" ht="39.950000000000003" customHeight="1" x14ac:dyDescent="0.25">
      <c r="A1065" s="26">
        <v>44926</v>
      </c>
      <c r="B1065" s="26">
        <f t="shared" si="32"/>
        <v>44926</v>
      </c>
      <c r="C1065" s="27">
        <v>1630001549</v>
      </c>
      <c r="D1065" s="28" t="s">
        <v>258</v>
      </c>
      <c r="E1065" s="29">
        <v>11</v>
      </c>
      <c r="F1065" s="28" t="s">
        <v>2047</v>
      </c>
      <c r="G1065" s="30">
        <v>2.74</v>
      </c>
      <c r="H1065" s="31">
        <f t="shared" si="33"/>
        <v>30.14</v>
      </c>
    </row>
    <row r="1066" spans="1:8" ht="39.950000000000003" customHeight="1" x14ac:dyDescent="0.25">
      <c r="A1066" s="26">
        <v>44926</v>
      </c>
      <c r="B1066" s="26">
        <f t="shared" si="32"/>
        <v>44926</v>
      </c>
      <c r="C1066" s="27">
        <v>1630001566</v>
      </c>
      <c r="D1066" s="28" t="s">
        <v>672</v>
      </c>
      <c r="E1066" s="29">
        <v>6</v>
      </c>
      <c r="F1066" s="28" t="s">
        <v>5</v>
      </c>
      <c r="G1066" s="30">
        <v>19540</v>
      </c>
      <c r="H1066" s="31">
        <f t="shared" si="33"/>
        <v>117240</v>
      </c>
    </row>
    <row r="1067" spans="1:8" ht="39.950000000000003" customHeight="1" x14ac:dyDescent="0.25">
      <c r="A1067" s="26">
        <v>44926</v>
      </c>
      <c r="B1067" s="26">
        <f t="shared" si="32"/>
        <v>44926</v>
      </c>
      <c r="C1067" s="27">
        <v>1630001608</v>
      </c>
      <c r="D1067" s="28" t="s">
        <v>1522</v>
      </c>
      <c r="E1067" s="29">
        <v>1</v>
      </c>
      <c r="F1067" s="28" t="s">
        <v>5</v>
      </c>
      <c r="G1067" s="30">
        <v>39</v>
      </c>
      <c r="H1067" s="31">
        <f t="shared" si="33"/>
        <v>39</v>
      </c>
    </row>
    <row r="1068" spans="1:8" ht="39.950000000000003" customHeight="1" x14ac:dyDescent="0.25">
      <c r="A1068" s="26">
        <v>44926</v>
      </c>
      <c r="B1068" s="26">
        <f t="shared" si="32"/>
        <v>44926</v>
      </c>
      <c r="C1068" s="27">
        <v>1630001705</v>
      </c>
      <c r="D1068" s="28" t="s">
        <v>186</v>
      </c>
      <c r="E1068" s="29">
        <v>2</v>
      </c>
      <c r="F1068" s="28" t="s">
        <v>2047</v>
      </c>
      <c r="G1068" s="30">
        <v>36.450000000000003</v>
      </c>
      <c r="H1068" s="31">
        <f t="shared" si="33"/>
        <v>72.900000000000006</v>
      </c>
    </row>
    <row r="1069" spans="1:8" ht="39.950000000000003" customHeight="1" x14ac:dyDescent="0.25">
      <c r="A1069" s="26">
        <v>44926</v>
      </c>
      <c r="B1069" s="26">
        <f t="shared" si="32"/>
        <v>44926</v>
      </c>
      <c r="C1069" s="27">
        <v>1630001707</v>
      </c>
      <c r="D1069" s="28" t="s">
        <v>1896</v>
      </c>
      <c r="E1069" s="29">
        <v>6</v>
      </c>
      <c r="F1069" s="28" t="s">
        <v>2047</v>
      </c>
      <c r="G1069" s="30">
        <v>5.6242105000000002</v>
      </c>
      <c r="H1069" s="31">
        <f t="shared" si="33"/>
        <v>33.745263000000001</v>
      </c>
    </row>
    <row r="1070" spans="1:8" ht="39.950000000000003" customHeight="1" x14ac:dyDescent="0.25">
      <c r="A1070" s="26">
        <v>44926</v>
      </c>
      <c r="B1070" s="26">
        <f t="shared" si="32"/>
        <v>44926</v>
      </c>
      <c r="C1070" s="27">
        <v>1630001708</v>
      </c>
      <c r="D1070" s="28" t="s">
        <v>674</v>
      </c>
      <c r="E1070" s="29">
        <v>45</v>
      </c>
      <c r="F1070" s="28" t="s">
        <v>61</v>
      </c>
      <c r="G1070" s="30">
        <v>0.5</v>
      </c>
      <c r="H1070" s="31">
        <f t="shared" si="33"/>
        <v>22.5</v>
      </c>
    </row>
    <row r="1071" spans="1:8" ht="39.950000000000003" customHeight="1" x14ac:dyDescent="0.25">
      <c r="A1071" s="26">
        <v>44926</v>
      </c>
      <c r="B1071" s="26">
        <f t="shared" si="32"/>
        <v>44926</v>
      </c>
      <c r="C1071" s="27">
        <v>1630001710</v>
      </c>
      <c r="D1071" s="28" t="s">
        <v>837</v>
      </c>
      <c r="E1071" s="29">
        <v>3</v>
      </c>
      <c r="F1071" s="28" t="s">
        <v>2047</v>
      </c>
      <c r="G1071" s="30">
        <v>15.5212121</v>
      </c>
      <c r="H1071" s="31">
        <f t="shared" si="33"/>
        <v>46.563636299999999</v>
      </c>
    </row>
    <row r="1072" spans="1:8" ht="39.950000000000003" customHeight="1" x14ac:dyDescent="0.25">
      <c r="A1072" s="26">
        <v>44926</v>
      </c>
      <c r="B1072" s="26">
        <f t="shared" si="32"/>
        <v>44926</v>
      </c>
      <c r="C1072" s="27">
        <v>1630001719</v>
      </c>
      <c r="D1072" s="28" t="s">
        <v>355</v>
      </c>
      <c r="E1072" s="29">
        <v>18</v>
      </c>
      <c r="F1072" s="28" t="s">
        <v>61</v>
      </c>
      <c r="G1072" s="30">
        <v>0.34863230000000001</v>
      </c>
      <c r="H1072" s="31">
        <f t="shared" si="33"/>
        <v>6.2753814000000006</v>
      </c>
    </row>
    <row r="1073" spans="1:8" ht="39.950000000000003" customHeight="1" x14ac:dyDescent="0.25">
      <c r="A1073" s="26">
        <v>44926</v>
      </c>
      <c r="B1073" s="26">
        <f t="shared" si="32"/>
        <v>44926</v>
      </c>
      <c r="C1073" s="27">
        <v>1630001763</v>
      </c>
      <c r="D1073" s="28" t="s">
        <v>739</v>
      </c>
      <c r="E1073" s="29">
        <v>2</v>
      </c>
      <c r="F1073" s="28" t="s">
        <v>2047</v>
      </c>
      <c r="G1073" s="30">
        <v>53.882072899999997</v>
      </c>
      <c r="H1073" s="31">
        <f t="shared" si="33"/>
        <v>107.76414579999999</v>
      </c>
    </row>
    <row r="1074" spans="1:8" ht="39.950000000000003" customHeight="1" x14ac:dyDescent="0.25">
      <c r="A1074" s="26">
        <v>44926</v>
      </c>
      <c r="B1074" s="26">
        <f t="shared" si="32"/>
        <v>44926</v>
      </c>
      <c r="C1074" s="27">
        <v>1630001764</v>
      </c>
      <c r="D1074" s="28" t="s">
        <v>906</v>
      </c>
      <c r="E1074" s="29">
        <v>30</v>
      </c>
      <c r="F1074" s="28" t="s">
        <v>2047</v>
      </c>
      <c r="G1074" s="30">
        <v>16.709615500000002</v>
      </c>
      <c r="H1074" s="31">
        <f t="shared" si="33"/>
        <v>501.28846500000003</v>
      </c>
    </row>
    <row r="1075" spans="1:8" ht="39.950000000000003" customHeight="1" x14ac:dyDescent="0.25">
      <c r="A1075" s="26">
        <v>44926</v>
      </c>
      <c r="B1075" s="26">
        <f t="shared" si="32"/>
        <v>44926</v>
      </c>
      <c r="C1075" s="27">
        <v>1630001765</v>
      </c>
      <c r="D1075" s="28" t="s">
        <v>577</v>
      </c>
      <c r="E1075" s="29">
        <v>18</v>
      </c>
      <c r="F1075" s="28" t="s">
        <v>2047</v>
      </c>
      <c r="G1075" s="30">
        <v>2.99</v>
      </c>
      <c r="H1075" s="31">
        <f t="shared" si="33"/>
        <v>53.820000000000007</v>
      </c>
    </row>
    <row r="1076" spans="1:8" ht="39.950000000000003" customHeight="1" x14ac:dyDescent="0.25">
      <c r="A1076" s="26">
        <v>44926</v>
      </c>
      <c r="B1076" s="26">
        <f t="shared" si="32"/>
        <v>44926</v>
      </c>
      <c r="C1076" s="27">
        <v>1630001796</v>
      </c>
      <c r="D1076" s="28" t="s">
        <v>174</v>
      </c>
      <c r="E1076" s="29">
        <v>36</v>
      </c>
      <c r="F1076" s="28" t="s">
        <v>2047</v>
      </c>
      <c r="G1076" s="30">
        <v>36.996000000000002</v>
      </c>
      <c r="H1076" s="31">
        <f t="shared" si="33"/>
        <v>1331.856</v>
      </c>
    </row>
    <row r="1077" spans="1:8" ht="39.950000000000003" customHeight="1" x14ac:dyDescent="0.25">
      <c r="A1077" s="26">
        <v>44926</v>
      </c>
      <c r="B1077" s="26">
        <f t="shared" si="32"/>
        <v>44926</v>
      </c>
      <c r="C1077" s="27">
        <v>1630001801</v>
      </c>
      <c r="D1077" s="28" t="s">
        <v>1433</v>
      </c>
      <c r="E1077" s="29">
        <v>2</v>
      </c>
      <c r="F1077" s="28" t="s">
        <v>61</v>
      </c>
      <c r="G1077" s="30">
        <v>5.1472081000000003</v>
      </c>
      <c r="H1077" s="31">
        <f t="shared" si="33"/>
        <v>10.294416200000001</v>
      </c>
    </row>
    <row r="1078" spans="1:8" ht="39.950000000000003" customHeight="1" x14ac:dyDescent="0.25">
      <c r="A1078" s="26">
        <v>44926</v>
      </c>
      <c r="B1078" s="26">
        <f t="shared" si="32"/>
        <v>44926</v>
      </c>
      <c r="C1078" s="27">
        <v>1630001815</v>
      </c>
      <c r="D1078" s="28" t="s">
        <v>1450</v>
      </c>
      <c r="E1078" s="29">
        <v>1</v>
      </c>
      <c r="F1078" s="28" t="s">
        <v>2047</v>
      </c>
      <c r="G1078" s="30">
        <v>1.2056198</v>
      </c>
      <c r="H1078" s="31">
        <f t="shared" si="33"/>
        <v>1.2056198</v>
      </c>
    </row>
    <row r="1079" spans="1:8" ht="39.950000000000003" customHeight="1" x14ac:dyDescent="0.25">
      <c r="A1079" s="26">
        <v>44926</v>
      </c>
      <c r="B1079" s="26">
        <f t="shared" si="32"/>
        <v>44926</v>
      </c>
      <c r="C1079" s="27">
        <v>1630001834</v>
      </c>
      <c r="D1079" s="28" t="s">
        <v>1386</v>
      </c>
      <c r="E1079" s="29">
        <v>1</v>
      </c>
      <c r="F1079" s="28" t="s">
        <v>261</v>
      </c>
      <c r="G1079" s="30">
        <v>17.88</v>
      </c>
      <c r="H1079" s="31">
        <f t="shared" si="33"/>
        <v>17.88</v>
      </c>
    </row>
    <row r="1080" spans="1:8" ht="39.950000000000003" customHeight="1" x14ac:dyDescent="0.25">
      <c r="A1080" s="26">
        <v>44926</v>
      </c>
      <c r="B1080" s="26">
        <f t="shared" si="32"/>
        <v>44926</v>
      </c>
      <c r="C1080" s="27">
        <v>1630001840</v>
      </c>
      <c r="D1080" s="28" t="s">
        <v>1541</v>
      </c>
      <c r="E1080" s="29">
        <v>8</v>
      </c>
      <c r="F1080" s="28" t="s">
        <v>5</v>
      </c>
      <c r="G1080" s="30">
        <v>82.720112499999999</v>
      </c>
      <c r="H1080" s="31">
        <f t="shared" si="33"/>
        <v>661.76089999999999</v>
      </c>
    </row>
    <row r="1081" spans="1:8" ht="39.950000000000003" customHeight="1" x14ac:dyDescent="0.25">
      <c r="A1081" s="26">
        <v>44926</v>
      </c>
      <c r="B1081" s="26">
        <f t="shared" si="32"/>
        <v>44926</v>
      </c>
      <c r="C1081" s="27">
        <v>1630001865</v>
      </c>
      <c r="D1081" s="28" t="s">
        <v>623</v>
      </c>
      <c r="E1081" s="29">
        <v>6</v>
      </c>
      <c r="F1081" s="28" t="s">
        <v>61</v>
      </c>
      <c r="G1081" s="30">
        <v>81.003</v>
      </c>
      <c r="H1081" s="31">
        <f t="shared" si="33"/>
        <v>486.01800000000003</v>
      </c>
    </row>
    <row r="1082" spans="1:8" ht="39.950000000000003" customHeight="1" x14ac:dyDescent="0.25">
      <c r="A1082" s="26">
        <v>44926</v>
      </c>
      <c r="B1082" s="26">
        <f t="shared" si="32"/>
        <v>44926</v>
      </c>
      <c r="C1082" s="27">
        <v>1630001909</v>
      </c>
      <c r="D1082" s="28" t="s">
        <v>902</v>
      </c>
      <c r="E1082" s="29">
        <v>34</v>
      </c>
      <c r="F1082" s="28" t="s">
        <v>2047</v>
      </c>
      <c r="G1082" s="30">
        <v>219.63583099999997</v>
      </c>
      <c r="H1082" s="31">
        <f t="shared" si="33"/>
        <v>7467.6182539999991</v>
      </c>
    </row>
    <row r="1083" spans="1:8" ht="39.950000000000003" customHeight="1" x14ac:dyDescent="0.25">
      <c r="A1083" s="26">
        <v>44926</v>
      </c>
      <c r="B1083" s="26">
        <f t="shared" si="32"/>
        <v>44926</v>
      </c>
      <c r="C1083" s="27">
        <v>1630001969</v>
      </c>
      <c r="D1083" s="28" t="s">
        <v>486</v>
      </c>
      <c r="E1083" s="29">
        <v>82</v>
      </c>
      <c r="F1083" s="28" t="s">
        <v>61</v>
      </c>
      <c r="G1083" s="30">
        <v>25.2</v>
      </c>
      <c r="H1083" s="31">
        <f t="shared" si="33"/>
        <v>2066.4</v>
      </c>
    </row>
    <row r="1084" spans="1:8" ht="39.950000000000003" customHeight="1" x14ac:dyDescent="0.25">
      <c r="A1084" s="26">
        <v>44926</v>
      </c>
      <c r="B1084" s="26">
        <f t="shared" si="32"/>
        <v>44926</v>
      </c>
      <c r="C1084" s="27">
        <v>1630001976</v>
      </c>
      <c r="D1084" s="28" t="s">
        <v>1502</v>
      </c>
      <c r="E1084" s="29">
        <v>4</v>
      </c>
      <c r="F1084" s="28" t="s">
        <v>5</v>
      </c>
      <c r="G1084" s="30">
        <v>61.038235299999997</v>
      </c>
      <c r="H1084" s="31">
        <f t="shared" si="33"/>
        <v>244.15294119999999</v>
      </c>
    </row>
    <row r="1085" spans="1:8" ht="39.950000000000003" customHeight="1" x14ac:dyDescent="0.25">
      <c r="A1085" s="26">
        <v>44926</v>
      </c>
      <c r="B1085" s="26">
        <f t="shared" si="32"/>
        <v>44926</v>
      </c>
      <c r="C1085" s="27">
        <v>1630001979</v>
      </c>
      <c r="D1085" s="28" t="s">
        <v>585</v>
      </c>
      <c r="E1085" s="29">
        <v>2</v>
      </c>
      <c r="F1085" s="28" t="s">
        <v>2047</v>
      </c>
      <c r="G1085" s="30">
        <v>12.0095676</v>
      </c>
      <c r="H1085" s="31">
        <f t="shared" si="33"/>
        <v>24.019135200000001</v>
      </c>
    </row>
    <row r="1086" spans="1:8" ht="39.950000000000003" customHeight="1" x14ac:dyDescent="0.25">
      <c r="A1086" s="26">
        <v>44926</v>
      </c>
      <c r="B1086" s="26">
        <f t="shared" si="32"/>
        <v>44926</v>
      </c>
      <c r="C1086" s="27">
        <v>1630001985</v>
      </c>
      <c r="D1086" s="28" t="s">
        <v>77</v>
      </c>
      <c r="E1086" s="29">
        <v>1</v>
      </c>
      <c r="F1086" s="28" t="s">
        <v>2047</v>
      </c>
      <c r="G1086" s="30">
        <v>135.0569576</v>
      </c>
      <c r="H1086" s="31">
        <f t="shared" si="33"/>
        <v>135.0569576</v>
      </c>
    </row>
    <row r="1087" spans="1:8" ht="39.950000000000003" customHeight="1" x14ac:dyDescent="0.25">
      <c r="A1087" s="26">
        <v>44926</v>
      </c>
      <c r="B1087" s="26">
        <f t="shared" si="32"/>
        <v>44926</v>
      </c>
      <c r="C1087" s="27">
        <v>1630001994</v>
      </c>
      <c r="D1087" s="28" t="s">
        <v>1054</v>
      </c>
      <c r="E1087" s="29">
        <v>2</v>
      </c>
      <c r="F1087" s="28" t="s">
        <v>2047</v>
      </c>
      <c r="G1087" s="30">
        <v>90</v>
      </c>
      <c r="H1087" s="31">
        <f t="shared" si="33"/>
        <v>180</v>
      </c>
    </row>
    <row r="1088" spans="1:8" ht="39.950000000000003" customHeight="1" x14ac:dyDescent="0.25">
      <c r="A1088" s="26">
        <v>44926</v>
      </c>
      <c r="B1088" s="26">
        <f t="shared" si="32"/>
        <v>44926</v>
      </c>
      <c r="C1088" s="27">
        <v>1630002008</v>
      </c>
      <c r="D1088" s="28" t="s">
        <v>1548</v>
      </c>
      <c r="E1088" s="29">
        <v>5</v>
      </c>
      <c r="F1088" s="28" t="s">
        <v>5</v>
      </c>
      <c r="G1088" s="30">
        <v>56</v>
      </c>
      <c r="H1088" s="31">
        <f t="shared" si="33"/>
        <v>280</v>
      </c>
    </row>
    <row r="1089" spans="1:8" ht="39.950000000000003" customHeight="1" x14ac:dyDescent="0.25">
      <c r="A1089" s="26">
        <v>44926</v>
      </c>
      <c r="B1089" s="26">
        <f t="shared" si="32"/>
        <v>44926</v>
      </c>
      <c r="C1089" s="27">
        <v>1630002014</v>
      </c>
      <c r="D1089" s="28" t="s">
        <v>1399</v>
      </c>
      <c r="E1089" s="29">
        <v>24</v>
      </c>
      <c r="F1089" s="28" t="s">
        <v>61</v>
      </c>
      <c r="G1089" s="30">
        <v>59.5</v>
      </c>
      <c r="H1089" s="31">
        <f t="shared" si="33"/>
        <v>1428</v>
      </c>
    </row>
    <row r="1090" spans="1:8" ht="39.950000000000003" customHeight="1" x14ac:dyDescent="0.25">
      <c r="A1090" s="26">
        <v>44926</v>
      </c>
      <c r="B1090" s="26">
        <f t="shared" si="32"/>
        <v>44926</v>
      </c>
      <c r="C1090" s="27">
        <v>1630002026</v>
      </c>
      <c r="D1090" s="28" t="s">
        <v>66</v>
      </c>
      <c r="E1090" s="29">
        <v>12</v>
      </c>
      <c r="F1090" s="28" t="s">
        <v>61</v>
      </c>
      <c r="G1090" s="30">
        <v>10.901</v>
      </c>
      <c r="H1090" s="31">
        <f t="shared" si="33"/>
        <v>130.81200000000001</v>
      </c>
    </row>
    <row r="1091" spans="1:8" ht="39.950000000000003" customHeight="1" x14ac:dyDescent="0.25">
      <c r="A1091" s="26">
        <v>44926</v>
      </c>
      <c r="B1091" s="26">
        <f t="shared" si="32"/>
        <v>44926</v>
      </c>
      <c r="C1091" s="27">
        <v>1630002027</v>
      </c>
      <c r="D1091" s="28" t="s">
        <v>513</v>
      </c>
      <c r="E1091" s="29">
        <v>36</v>
      </c>
      <c r="F1091" s="28" t="s">
        <v>61</v>
      </c>
      <c r="G1091" s="30">
        <v>34.450000000000003</v>
      </c>
      <c r="H1091" s="31">
        <f t="shared" si="33"/>
        <v>1240.2</v>
      </c>
    </row>
    <row r="1092" spans="1:8" ht="39.950000000000003" customHeight="1" x14ac:dyDescent="0.25">
      <c r="A1092" s="26">
        <v>44926</v>
      </c>
      <c r="B1092" s="26">
        <f t="shared" si="32"/>
        <v>44926</v>
      </c>
      <c r="C1092" s="27">
        <v>1630002036</v>
      </c>
      <c r="D1092" s="28" t="s">
        <v>890</v>
      </c>
      <c r="E1092" s="29">
        <v>60</v>
      </c>
      <c r="F1092" s="28" t="s">
        <v>2047</v>
      </c>
      <c r="G1092" s="30">
        <v>1.2</v>
      </c>
      <c r="H1092" s="31">
        <f t="shared" si="33"/>
        <v>72</v>
      </c>
    </row>
    <row r="1093" spans="1:8" ht="39.950000000000003" customHeight="1" x14ac:dyDescent="0.25">
      <c r="A1093" s="26">
        <v>44926</v>
      </c>
      <c r="B1093" s="26">
        <f t="shared" si="32"/>
        <v>44926</v>
      </c>
      <c r="C1093" s="27">
        <v>1630002041</v>
      </c>
      <c r="D1093" s="28" t="s">
        <v>78</v>
      </c>
      <c r="E1093" s="29">
        <v>9</v>
      </c>
      <c r="F1093" s="28" t="s">
        <v>2047</v>
      </c>
      <c r="G1093" s="30">
        <v>85.15</v>
      </c>
      <c r="H1093" s="31">
        <f t="shared" si="33"/>
        <v>766.35</v>
      </c>
    </row>
    <row r="1094" spans="1:8" ht="39.950000000000003" customHeight="1" x14ac:dyDescent="0.25">
      <c r="A1094" s="26">
        <v>44926</v>
      </c>
      <c r="B1094" s="26">
        <f t="shared" si="32"/>
        <v>44926</v>
      </c>
      <c r="C1094" s="27">
        <v>1630002357</v>
      </c>
      <c r="D1094" s="28" t="s">
        <v>654</v>
      </c>
      <c r="E1094" s="29">
        <v>5</v>
      </c>
      <c r="F1094" s="28" t="s">
        <v>61</v>
      </c>
      <c r="G1094" s="30">
        <v>66.31</v>
      </c>
      <c r="H1094" s="31">
        <f t="shared" si="33"/>
        <v>331.55</v>
      </c>
    </row>
    <row r="1095" spans="1:8" ht="39.950000000000003" customHeight="1" x14ac:dyDescent="0.25">
      <c r="A1095" s="26">
        <v>44926</v>
      </c>
      <c r="B1095" s="26">
        <f t="shared" si="32"/>
        <v>44926</v>
      </c>
      <c r="C1095" s="27">
        <v>1630002360</v>
      </c>
      <c r="D1095" s="28" t="s">
        <v>509</v>
      </c>
      <c r="E1095" s="29">
        <v>2</v>
      </c>
      <c r="F1095" s="28" t="s">
        <v>2047</v>
      </c>
      <c r="G1095" s="30">
        <v>81.599999999999994</v>
      </c>
      <c r="H1095" s="31">
        <f t="shared" si="33"/>
        <v>163.19999999999999</v>
      </c>
    </row>
    <row r="1096" spans="1:8" ht="39.950000000000003" customHeight="1" x14ac:dyDescent="0.25">
      <c r="A1096" s="26">
        <v>44926</v>
      </c>
      <c r="B1096" s="26">
        <f t="shared" ref="B1096:B1159" si="34">+A1096</f>
        <v>44926</v>
      </c>
      <c r="C1096" s="27">
        <v>1630002361</v>
      </c>
      <c r="D1096" s="28" t="s">
        <v>1272</v>
      </c>
      <c r="E1096" s="29">
        <v>162</v>
      </c>
      <c r="F1096" s="28" t="s">
        <v>5</v>
      </c>
      <c r="G1096" s="30">
        <v>7.72</v>
      </c>
      <c r="H1096" s="31">
        <f t="shared" ref="H1096:H1159" si="35">+G1096*E1096</f>
        <v>1250.6399999999999</v>
      </c>
    </row>
    <row r="1097" spans="1:8" ht="39.950000000000003" customHeight="1" x14ac:dyDescent="0.25">
      <c r="A1097" s="26">
        <v>44926</v>
      </c>
      <c r="B1097" s="26">
        <f t="shared" si="34"/>
        <v>44926</v>
      </c>
      <c r="C1097" s="27">
        <v>1630002362</v>
      </c>
      <c r="D1097" s="28" t="s">
        <v>1275</v>
      </c>
      <c r="E1097" s="29">
        <v>162</v>
      </c>
      <c r="F1097" s="28" t="s">
        <v>5</v>
      </c>
      <c r="G1097" s="30">
        <v>11.5</v>
      </c>
      <c r="H1097" s="31">
        <f t="shared" si="35"/>
        <v>1863</v>
      </c>
    </row>
    <row r="1098" spans="1:8" ht="39.950000000000003" customHeight="1" x14ac:dyDescent="0.25">
      <c r="A1098" s="26">
        <v>44926</v>
      </c>
      <c r="B1098" s="26">
        <f t="shared" si="34"/>
        <v>44926</v>
      </c>
      <c r="C1098" s="27">
        <v>1630002364</v>
      </c>
      <c r="D1098" s="28" t="s">
        <v>1276</v>
      </c>
      <c r="E1098" s="29">
        <v>84</v>
      </c>
      <c r="F1098" s="28" t="s">
        <v>5</v>
      </c>
      <c r="G1098" s="30">
        <v>5.8570000000000002</v>
      </c>
      <c r="H1098" s="31">
        <f t="shared" si="35"/>
        <v>491.988</v>
      </c>
    </row>
    <row r="1099" spans="1:8" ht="39.950000000000003" customHeight="1" x14ac:dyDescent="0.25">
      <c r="A1099" s="26">
        <v>44926</v>
      </c>
      <c r="B1099" s="26">
        <f t="shared" si="34"/>
        <v>44926</v>
      </c>
      <c r="C1099" s="27">
        <v>1630002365</v>
      </c>
      <c r="D1099" s="28" t="s">
        <v>1274</v>
      </c>
      <c r="E1099" s="29">
        <v>130</v>
      </c>
      <c r="F1099" s="28" t="s">
        <v>5</v>
      </c>
      <c r="G1099" s="30">
        <v>20.8</v>
      </c>
      <c r="H1099" s="31">
        <f t="shared" si="35"/>
        <v>2704</v>
      </c>
    </row>
    <row r="1100" spans="1:8" ht="39.950000000000003" customHeight="1" x14ac:dyDescent="0.25">
      <c r="A1100" s="26">
        <v>44926</v>
      </c>
      <c r="B1100" s="26">
        <f t="shared" si="34"/>
        <v>44926</v>
      </c>
      <c r="C1100" s="27">
        <v>1630002366</v>
      </c>
      <c r="D1100" s="28" t="s">
        <v>1271</v>
      </c>
      <c r="E1100" s="29">
        <v>84</v>
      </c>
      <c r="F1100" s="28" t="s">
        <v>5</v>
      </c>
      <c r="G1100" s="30">
        <v>62.64</v>
      </c>
      <c r="H1100" s="31">
        <f t="shared" si="35"/>
        <v>5261.76</v>
      </c>
    </row>
    <row r="1101" spans="1:8" ht="39.950000000000003" customHeight="1" x14ac:dyDescent="0.25">
      <c r="A1101" s="26">
        <v>44926</v>
      </c>
      <c r="B1101" s="26">
        <f t="shared" si="34"/>
        <v>44926</v>
      </c>
      <c r="C1101" s="27">
        <v>1630002367</v>
      </c>
      <c r="D1101" s="28" t="s">
        <v>1273</v>
      </c>
      <c r="E1101" s="29">
        <v>84</v>
      </c>
      <c r="F1101" s="28" t="s">
        <v>5</v>
      </c>
      <c r="G1101" s="30">
        <v>62.64</v>
      </c>
      <c r="H1101" s="31">
        <f t="shared" si="35"/>
        <v>5261.76</v>
      </c>
    </row>
    <row r="1102" spans="1:8" ht="39.950000000000003" customHeight="1" x14ac:dyDescent="0.25">
      <c r="A1102" s="26">
        <v>44926</v>
      </c>
      <c r="B1102" s="26">
        <f t="shared" si="34"/>
        <v>44926</v>
      </c>
      <c r="C1102" s="27">
        <v>1630002369</v>
      </c>
      <c r="D1102" s="28" t="s">
        <v>320</v>
      </c>
      <c r="E1102" s="29">
        <v>500</v>
      </c>
      <c r="F1102" s="28" t="s">
        <v>5</v>
      </c>
      <c r="G1102" s="30">
        <v>81.2</v>
      </c>
      <c r="H1102" s="31">
        <f t="shared" si="35"/>
        <v>40600</v>
      </c>
    </row>
    <row r="1103" spans="1:8" ht="39.950000000000003" customHeight="1" x14ac:dyDescent="0.25">
      <c r="A1103" s="26">
        <v>44926</v>
      </c>
      <c r="B1103" s="26">
        <f t="shared" si="34"/>
        <v>44926</v>
      </c>
      <c r="C1103" s="27">
        <v>1630002375</v>
      </c>
      <c r="D1103" s="28" t="s">
        <v>1459</v>
      </c>
      <c r="E1103" s="29">
        <v>70</v>
      </c>
      <c r="F1103" s="28" t="s">
        <v>61</v>
      </c>
      <c r="G1103" s="30">
        <v>0.9</v>
      </c>
      <c r="H1103" s="31">
        <f t="shared" si="35"/>
        <v>63</v>
      </c>
    </row>
    <row r="1104" spans="1:8" ht="39.950000000000003" customHeight="1" x14ac:dyDescent="0.25">
      <c r="A1104" s="26">
        <v>44926</v>
      </c>
      <c r="B1104" s="26">
        <f t="shared" si="34"/>
        <v>44926</v>
      </c>
      <c r="C1104" s="27">
        <v>1630002388</v>
      </c>
      <c r="D1104" s="28" t="s">
        <v>1897</v>
      </c>
      <c r="E1104" s="29">
        <v>3</v>
      </c>
      <c r="F1104" s="28" t="s">
        <v>5</v>
      </c>
      <c r="G1104" s="30">
        <v>2989</v>
      </c>
      <c r="H1104" s="31">
        <f t="shared" si="35"/>
        <v>8967</v>
      </c>
    </row>
    <row r="1105" spans="1:8" ht="39.950000000000003" customHeight="1" x14ac:dyDescent="0.25">
      <c r="A1105" s="26">
        <v>44926</v>
      </c>
      <c r="B1105" s="26">
        <f t="shared" si="34"/>
        <v>44926</v>
      </c>
      <c r="C1105" s="27">
        <v>1630003545</v>
      </c>
      <c r="D1105" s="28" t="s">
        <v>986</v>
      </c>
      <c r="E1105" s="29">
        <v>1</v>
      </c>
      <c r="F1105" s="28" t="s">
        <v>5</v>
      </c>
      <c r="G1105" s="30">
        <v>595.20000000000005</v>
      </c>
      <c r="H1105" s="31">
        <f t="shared" si="35"/>
        <v>595.20000000000005</v>
      </c>
    </row>
    <row r="1106" spans="1:8" ht="39.950000000000003" customHeight="1" x14ac:dyDescent="0.25">
      <c r="A1106" s="26">
        <v>44926</v>
      </c>
      <c r="B1106" s="26">
        <f t="shared" si="34"/>
        <v>44926</v>
      </c>
      <c r="C1106" s="27">
        <v>1630003548</v>
      </c>
      <c r="D1106" s="28" t="s">
        <v>219</v>
      </c>
      <c r="E1106" s="29">
        <v>3</v>
      </c>
      <c r="F1106" s="28" t="s">
        <v>2047</v>
      </c>
      <c r="G1106" s="30">
        <v>14.0037463</v>
      </c>
      <c r="H1106" s="31">
        <f t="shared" si="35"/>
        <v>42.011238899999995</v>
      </c>
    </row>
    <row r="1107" spans="1:8" ht="39.950000000000003" customHeight="1" x14ac:dyDescent="0.25">
      <c r="A1107" s="26">
        <v>44926</v>
      </c>
      <c r="B1107" s="26">
        <f t="shared" si="34"/>
        <v>44926</v>
      </c>
      <c r="C1107" s="27">
        <v>1630003549</v>
      </c>
      <c r="D1107" s="28" t="s">
        <v>790</v>
      </c>
      <c r="E1107" s="29">
        <v>5</v>
      </c>
      <c r="F1107" s="28" t="s">
        <v>2047</v>
      </c>
      <c r="G1107" s="30">
        <v>8.1422355</v>
      </c>
      <c r="H1107" s="31">
        <f t="shared" si="35"/>
        <v>40.711177499999998</v>
      </c>
    </row>
    <row r="1108" spans="1:8" ht="39.950000000000003" customHeight="1" x14ac:dyDescent="0.25">
      <c r="A1108" s="26">
        <v>44926</v>
      </c>
      <c r="B1108" s="26">
        <f t="shared" si="34"/>
        <v>44926</v>
      </c>
      <c r="C1108" s="27">
        <v>1630003550</v>
      </c>
      <c r="D1108" s="28" t="s">
        <v>1535</v>
      </c>
      <c r="E1108" s="29">
        <v>9</v>
      </c>
      <c r="F1108" s="28" t="s">
        <v>5</v>
      </c>
      <c r="G1108" s="30">
        <v>34.729999999999997</v>
      </c>
      <c r="H1108" s="31">
        <f t="shared" si="35"/>
        <v>312.57</v>
      </c>
    </row>
    <row r="1109" spans="1:8" ht="39.950000000000003" customHeight="1" x14ac:dyDescent="0.25">
      <c r="A1109" s="26">
        <v>44926</v>
      </c>
      <c r="B1109" s="26">
        <f t="shared" si="34"/>
        <v>44926</v>
      </c>
      <c r="C1109" s="27">
        <v>1630003554</v>
      </c>
      <c r="D1109" s="28" t="s">
        <v>1152</v>
      </c>
      <c r="E1109" s="29">
        <v>4</v>
      </c>
      <c r="F1109" s="28" t="s">
        <v>61</v>
      </c>
      <c r="G1109" s="30">
        <v>1.1476189999999999</v>
      </c>
      <c r="H1109" s="31">
        <f t="shared" si="35"/>
        <v>4.5904759999999998</v>
      </c>
    </row>
    <row r="1110" spans="1:8" ht="39.950000000000003" customHeight="1" x14ac:dyDescent="0.25">
      <c r="A1110" s="26">
        <v>44926</v>
      </c>
      <c r="B1110" s="26">
        <f t="shared" si="34"/>
        <v>44926</v>
      </c>
      <c r="C1110" s="27">
        <v>1630003556</v>
      </c>
      <c r="D1110" s="28" t="s">
        <v>309</v>
      </c>
      <c r="E1110" s="29">
        <v>2</v>
      </c>
      <c r="F1110" s="28" t="s">
        <v>5</v>
      </c>
      <c r="G1110" s="30">
        <v>69.801658900000007</v>
      </c>
      <c r="H1110" s="31">
        <f t="shared" si="35"/>
        <v>139.60331780000001</v>
      </c>
    </row>
    <row r="1111" spans="1:8" ht="39.950000000000003" customHeight="1" x14ac:dyDescent="0.25">
      <c r="A1111" s="26">
        <v>44926</v>
      </c>
      <c r="B1111" s="26">
        <f t="shared" si="34"/>
        <v>44926</v>
      </c>
      <c r="C1111" s="27">
        <v>1630003557</v>
      </c>
      <c r="D1111" s="28" t="s">
        <v>584</v>
      </c>
      <c r="E1111" s="29">
        <v>11</v>
      </c>
      <c r="F1111" s="28" t="s">
        <v>2047</v>
      </c>
      <c r="G1111" s="30">
        <v>25</v>
      </c>
      <c r="H1111" s="31">
        <f t="shared" si="35"/>
        <v>275</v>
      </c>
    </row>
    <row r="1112" spans="1:8" ht="39.950000000000003" customHeight="1" x14ac:dyDescent="0.25">
      <c r="A1112" s="26">
        <v>44926</v>
      </c>
      <c r="B1112" s="26">
        <f t="shared" si="34"/>
        <v>44926</v>
      </c>
      <c r="C1112" s="27">
        <v>1630003572</v>
      </c>
      <c r="D1112" s="28" t="s">
        <v>57</v>
      </c>
      <c r="E1112" s="29">
        <v>5</v>
      </c>
      <c r="F1112" s="28" t="s">
        <v>58</v>
      </c>
      <c r="G1112" s="30">
        <v>3.59</v>
      </c>
      <c r="H1112" s="31">
        <f t="shared" si="35"/>
        <v>17.95</v>
      </c>
    </row>
    <row r="1113" spans="1:8" ht="39.950000000000003" customHeight="1" x14ac:dyDescent="0.25">
      <c r="A1113" s="26">
        <v>44926</v>
      </c>
      <c r="B1113" s="26">
        <f t="shared" si="34"/>
        <v>44926</v>
      </c>
      <c r="C1113" s="27">
        <v>1630003582</v>
      </c>
      <c r="D1113" s="28" t="s">
        <v>1485</v>
      </c>
      <c r="E1113" s="29">
        <v>3</v>
      </c>
      <c r="F1113" s="28" t="s">
        <v>61</v>
      </c>
      <c r="G1113" s="30">
        <v>17.420000000000002</v>
      </c>
      <c r="H1113" s="31">
        <f t="shared" si="35"/>
        <v>52.260000000000005</v>
      </c>
    </row>
    <row r="1114" spans="1:8" ht="39.950000000000003" customHeight="1" x14ac:dyDescent="0.25">
      <c r="A1114" s="26">
        <v>44926</v>
      </c>
      <c r="B1114" s="26">
        <f t="shared" si="34"/>
        <v>44926</v>
      </c>
      <c r="C1114" s="27">
        <v>1630003583</v>
      </c>
      <c r="D1114" s="28" t="s">
        <v>1132</v>
      </c>
      <c r="E1114" s="29">
        <v>5</v>
      </c>
      <c r="F1114" s="28" t="s">
        <v>58</v>
      </c>
      <c r="G1114" s="30">
        <v>72.930000000000007</v>
      </c>
      <c r="H1114" s="31">
        <f t="shared" si="35"/>
        <v>364.65000000000003</v>
      </c>
    </row>
    <row r="1115" spans="1:8" ht="39.950000000000003" customHeight="1" x14ac:dyDescent="0.25">
      <c r="A1115" s="26">
        <v>44926</v>
      </c>
      <c r="B1115" s="26">
        <f t="shared" si="34"/>
        <v>44926</v>
      </c>
      <c r="C1115" s="27">
        <v>1640000007</v>
      </c>
      <c r="D1115" s="28" t="s">
        <v>1040</v>
      </c>
      <c r="E1115" s="29">
        <v>20</v>
      </c>
      <c r="F1115" s="28" t="s">
        <v>106</v>
      </c>
      <c r="G1115" s="30">
        <v>10.994281900000001</v>
      </c>
      <c r="H1115" s="31">
        <f t="shared" si="35"/>
        <v>219.88563800000003</v>
      </c>
    </row>
    <row r="1116" spans="1:8" ht="39.950000000000003" customHeight="1" x14ac:dyDescent="0.25">
      <c r="A1116" s="26">
        <v>44926</v>
      </c>
      <c r="B1116" s="26">
        <f t="shared" si="34"/>
        <v>44926</v>
      </c>
      <c r="C1116" s="27">
        <v>1640000017</v>
      </c>
      <c r="D1116" s="28" t="s">
        <v>1325</v>
      </c>
      <c r="E1116" s="29">
        <v>2</v>
      </c>
      <c r="F1116" s="28" t="s">
        <v>61</v>
      </c>
      <c r="G1116" s="30">
        <v>86.999999900000006</v>
      </c>
      <c r="H1116" s="31">
        <f t="shared" si="35"/>
        <v>173.99999980000001</v>
      </c>
    </row>
    <row r="1117" spans="1:8" ht="39.950000000000003" customHeight="1" x14ac:dyDescent="0.25">
      <c r="A1117" s="26">
        <v>44926</v>
      </c>
      <c r="B1117" s="26">
        <f t="shared" si="34"/>
        <v>44926</v>
      </c>
      <c r="C1117" s="27">
        <v>1640000028</v>
      </c>
      <c r="D1117" s="28" t="s">
        <v>1230</v>
      </c>
      <c r="E1117" s="29">
        <v>2</v>
      </c>
      <c r="F1117" s="28" t="s">
        <v>2047</v>
      </c>
      <c r="G1117" s="30">
        <v>148.7999116</v>
      </c>
      <c r="H1117" s="31">
        <f t="shared" si="35"/>
        <v>297.5998232</v>
      </c>
    </row>
    <row r="1118" spans="1:8" ht="39.950000000000003" customHeight="1" x14ac:dyDescent="0.25">
      <c r="A1118" s="26">
        <v>44926</v>
      </c>
      <c r="B1118" s="26">
        <f t="shared" si="34"/>
        <v>44926</v>
      </c>
      <c r="C1118" s="27">
        <v>1640000050</v>
      </c>
      <c r="D1118" s="28" t="s">
        <v>1233</v>
      </c>
      <c r="E1118" s="29">
        <v>1</v>
      </c>
      <c r="F1118" s="28" t="s">
        <v>2047</v>
      </c>
      <c r="G1118" s="30">
        <v>340</v>
      </c>
      <c r="H1118" s="31">
        <f t="shared" si="35"/>
        <v>340</v>
      </c>
    </row>
    <row r="1119" spans="1:8" ht="39.950000000000003" customHeight="1" x14ac:dyDescent="0.25">
      <c r="A1119" s="26">
        <v>44926</v>
      </c>
      <c r="B1119" s="26">
        <f t="shared" si="34"/>
        <v>44926</v>
      </c>
      <c r="C1119" s="27">
        <v>1640000065</v>
      </c>
      <c r="D1119" s="28" t="s">
        <v>602</v>
      </c>
      <c r="E1119" s="29">
        <v>2</v>
      </c>
      <c r="F1119" s="28" t="s">
        <v>2047</v>
      </c>
      <c r="G1119" s="30">
        <v>8.5879116999999994</v>
      </c>
      <c r="H1119" s="31">
        <f t="shared" si="35"/>
        <v>17.175823399999999</v>
      </c>
    </row>
    <row r="1120" spans="1:8" ht="39.950000000000003" customHeight="1" x14ac:dyDescent="0.25">
      <c r="A1120" s="26">
        <v>44926</v>
      </c>
      <c r="B1120" s="26">
        <f t="shared" si="34"/>
        <v>44926</v>
      </c>
      <c r="C1120" s="27">
        <v>1640000220</v>
      </c>
      <c r="D1120" s="28" t="s">
        <v>660</v>
      </c>
      <c r="E1120" s="29">
        <v>11</v>
      </c>
      <c r="F1120" s="28" t="s">
        <v>2047</v>
      </c>
      <c r="G1120" s="30">
        <v>33</v>
      </c>
      <c r="H1120" s="31">
        <f t="shared" si="35"/>
        <v>363</v>
      </c>
    </row>
    <row r="1121" spans="1:8" ht="39.950000000000003" customHeight="1" x14ac:dyDescent="0.25">
      <c r="A1121" s="26">
        <v>44926</v>
      </c>
      <c r="B1121" s="26">
        <f t="shared" si="34"/>
        <v>44926</v>
      </c>
      <c r="C1121" s="27">
        <v>1640000227</v>
      </c>
      <c r="D1121" s="28" t="s">
        <v>601</v>
      </c>
      <c r="E1121" s="29">
        <v>6</v>
      </c>
      <c r="F1121" s="28" t="s">
        <v>2047</v>
      </c>
      <c r="G1121" s="30">
        <v>9.8160354999999999</v>
      </c>
      <c r="H1121" s="31">
        <f t="shared" si="35"/>
        <v>58.896213000000003</v>
      </c>
    </row>
    <row r="1122" spans="1:8" ht="39.950000000000003" customHeight="1" x14ac:dyDescent="0.25">
      <c r="A1122" s="26">
        <v>44926</v>
      </c>
      <c r="B1122" s="26">
        <f t="shared" si="34"/>
        <v>44926</v>
      </c>
      <c r="C1122" s="27">
        <v>1640000236</v>
      </c>
      <c r="D1122" s="28" t="s">
        <v>742</v>
      </c>
      <c r="E1122" s="29">
        <v>3</v>
      </c>
      <c r="F1122" s="28" t="s">
        <v>2047</v>
      </c>
      <c r="G1122" s="30">
        <v>87.279637899999997</v>
      </c>
      <c r="H1122" s="31">
        <f t="shared" si="35"/>
        <v>261.83891369999998</v>
      </c>
    </row>
    <row r="1123" spans="1:8" ht="39.950000000000003" customHeight="1" x14ac:dyDescent="0.25">
      <c r="A1123" s="26">
        <v>44926</v>
      </c>
      <c r="B1123" s="26">
        <f t="shared" si="34"/>
        <v>44926</v>
      </c>
      <c r="C1123" s="27">
        <v>1650000022</v>
      </c>
      <c r="D1123" s="28" t="s">
        <v>561</v>
      </c>
      <c r="E1123" s="29">
        <v>2</v>
      </c>
      <c r="F1123" s="28" t="s">
        <v>2047</v>
      </c>
      <c r="G1123" s="30">
        <v>1200</v>
      </c>
      <c r="H1123" s="31">
        <f t="shared" si="35"/>
        <v>2400</v>
      </c>
    </row>
    <row r="1124" spans="1:8" ht="39.950000000000003" customHeight="1" x14ac:dyDescent="0.25">
      <c r="A1124" s="26">
        <v>44926</v>
      </c>
      <c r="B1124" s="26">
        <f t="shared" si="34"/>
        <v>44926</v>
      </c>
      <c r="C1124" s="27">
        <v>1650000058</v>
      </c>
      <c r="D1124" s="28" t="s">
        <v>1012</v>
      </c>
      <c r="E1124" s="29">
        <v>7</v>
      </c>
      <c r="F1124" s="28" t="s">
        <v>5</v>
      </c>
      <c r="G1124" s="30">
        <v>2725</v>
      </c>
      <c r="H1124" s="31">
        <f t="shared" si="35"/>
        <v>19075</v>
      </c>
    </row>
    <row r="1125" spans="1:8" ht="39.950000000000003" customHeight="1" x14ac:dyDescent="0.25">
      <c r="A1125" s="26">
        <v>44926</v>
      </c>
      <c r="B1125" s="26">
        <f t="shared" si="34"/>
        <v>44926</v>
      </c>
      <c r="C1125" s="27">
        <v>1650000064</v>
      </c>
      <c r="D1125" s="28" t="s">
        <v>1191</v>
      </c>
      <c r="E1125" s="29">
        <v>6</v>
      </c>
      <c r="F1125" s="28" t="s">
        <v>61</v>
      </c>
      <c r="G1125" s="30">
        <v>14.2</v>
      </c>
      <c r="H1125" s="31">
        <f t="shared" si="35"/>
        <v>85.199999999999989</v>
      </c>
    </row>
    <row r="1126" spans="1:8" ht="39.950000000000003" customHeight="1" x14ac:dyDescent="0.25">
      <c r="A1126" s="26">
        <v>44926</v>
      </c>
      <c r="B1126" s="26">
        <f t="shared" si="34"/>
        <v>44926</v>
      </c>
      <c r="C1126" s="27">
        <v>1650000084</v>
      </c>
      <c r="D1126" s="28" t="s">
        <v>1336</v>
      </c>
      <c r="E1126" s="29">
        <v>5</v>
      </c>
      <c r="F1126" s="28" t="s">
        <v>2047</v>
      </c>
      <c r="G1126" s="30">
        <v>638.80999999999995</v>
      </c>
      <c r="H1126" s="31">
        <f t="shared" si="35"/>
        <v>3194.0499999999997</v>
      </c>
    </row>
    <row r="1127" spans="1:8" ht="39.950000000000003" customHeight="1" x14ac:dyDescent="0.25">
      <c r="A1127" s="26">
        <v>44926</v>
      </c>
      <c r="B1127" s="26">
        <f t="shared" si="34"/>
        <v>44926</v>
      </c>
      <c r="C1127" s="27">
        <v>1650000101</v>
      </c>
      <c r="D1127" s="28" t="s">
        <v>1470</v>
      </c>
      <c r="E1127" s="29">
        <v>8</v>
      </c>
      <c r="F1127" s="28" t="s">
        <v>2047</v>
      </c>
      <c r="G1127" s="30">
        <v>13500</v>
      </c>
      <c r="H1127" s="31">
        <f t="shared" si="35"/>
        <v>108000</v>
      </c>
    </row>
    <row r="1128" spans="1:8" ht="39.950000000000003" customHeight="1" x14ac:dyDescent="0.25">
      <c r="A1128" s="26">
        <v>44926</v>
      </c>
      <c r="B1128" s="26">
        <f t="shared" si="34"/>
        <v>44926</v>
      </c>
      <c r="C1128" s="27">
        <v>1650000122</v>
      </c>
      <c r="D1128" s="28" t="s">
        <v>861</v>
      </c>
      <c r="E1128" s="29">
        <v>1</v>
      </c>
      <c r="F1128" s="28" t="s">
        <v>2047</v>
      </c>
      <c r="G1128" s="30">
        <v>417.50005240000002</v>
      </c>
      <c r="H1128" s="31">
        <f t="shared" si="35"/>
        <v>417.50005240000002</v>
      </c>
    </row>
    <row r="1129" spans="1:8" ht="39.950000000000003" customHeight="1" x14ac:dyDescent="0.25">
      <c r="A1129" s="26">
        <v>44926</v>
      </c>
      <c r="B1129" s="26">
        <f t="shared" si="34"/>
        <v>44926</v>
      </c>
      <c r="C1129" s="27">
        <v>1650000166</v>
      </c>
      <c r="D1129" s="28" t="s">
        <v>473</v>
      </c>
      <c r="E1129" s="29">
        <v>1</v>
      </c>
      <c r="F1129" s="28" t="s">
        <v>2047</v>
      </c>
      <c r="G1129" s="30">
        <v>160.06838719999999</v>
      </c>
      <c r="H1129" s="31">
        <f t="shared" si="35"/>
        <v>160.06838719999999</v>
      </c>
    </row>
    <row r="1130" spans="1:8" ht="39.950000000000003" customHeight="1" x14ac:dyDescent="0.25">
      <c r="A1130" s="26">
        <v>44926</v>
      </c>
      <c r="B1130" s="26">
        <f t="shared" si="34"/>
        <v>44926</v>
      </c>
      <c r="C1130" s="27">
        <v>1650000168</v>
      </c>
      <c r="D1130" s="28" t="s">
        <v>374</v>
      </c>
      <c r="E1130" s="29">
        <v>2</v>
      </c>
      <c r="F1130" s="28" t="s">
        <v>2047</v>
      </c>
      <c r="G1130" s="30">
        <v>647.68793170000004</v>
      </c>
      <c r="H1130" s="31">
        <f t="shared" si="35"/>
        <v>1295.3758634000001</v>
      </c>
    </row>
    <row r="1131" spans="1:8" ht="39.950000000000003" customHeight="1" x14ac:dyDescent="0.25">
      <c r="A1131" s="26">
        <v>44926</v>
      </c>
      <c r="B1131" s="26">
        <f t="shared" si="34"/>
        <v>44926</v>
      </c>
      <c r="C1131" s="27">
        <v>1650000170</v>
      </c>
      <c r="D1131" s="28" t="s">
        <v>914</v>
      </c>
      <c r="E1131" s="29">
        <v>25</v>
      </c>
      <c r="F1131" s="28" t="s">
        <v>2047</v>
      </c>
      <c r="G1131" s="30">
        <v>14.55</v>
      </c>
      <c r="H1131" s="31">
        <f t="shared" si="35"/>
        <v>363.75</v>
      </c>
    </row>
    <row r="1132" spans="1:8" ht="39.950000000000003" customHeight="1" x14ac:dyDescent="0.25">
      <c r="A1132" s="26">
        <v>44926</v>
      </c>
      <c r="B1132" s="26">
        <f t="shared" si="34"/>
        <v>44926</v>
      </c>
      <c r="C1132" s="27">
        <v>1650000174</v>
      </c>
      <c r="D1132" s="28" t="s">
        <v>187</v>
      </c>
      <c r="E1132" s="29">
        <v>12</v>
      </c>
      <c r="F1132" s="28" t="s">
        <v>2047</v>
      </c>
      <c r="G1132" s="30">
        <v>303.57143480000002</v>
      </c>
      <c r="H1132" s="31">
        <f t="shared" si="35"/>
        <v>3642.8572176000002</v>
      </c>
    </row>
    <row r="1133" spans="1:8" ht="39.950000000000003" customHeight="1" x14ac:dyDescent="0.25">
      <c r="A1133" s="26">
        <v>44926</v>
      </c>
      <c r="B1133" s="26">
        <f t="shared" si="34"/>
        <v>44926</v>
      </c>
      <c r="C1133" s="27">
        <v>1650000401</v>
      </c>
      <c r="D1133" s="28" t="s">
        <v>1471</v>
      </c>
      <c r="E1133" s="29">
        <v>1</v>
      </c>
      <c r="F1133" s="28" t="s">
        <v>2047</v>
      </c>
      <c r="G1133" s="30">
        <v>78400</v>
      </c>
      <c r="H1133" s="31">
        <f t="shared" si="35"/>
        <v>78400</v>
      </c>
    </row>
    <row r="1134" spans="1:8" ht="39.950000000000003" customHeight="1" x14ac:dyDescent="0.25">
      <c r="A1134" s="26">
        <v>44926</v>
      </c>
      <c r="B1134" s="26">
        <f t="shared" si="34"/>
        <v>44926</v>
      </c>
      <c r="C1134" s="27">
        <v>1650000411</v>
      </c>
      <c r="D1134" s="28" t="s">
        <v>823</v>
      </c>
      <c r="E1134" s="29">
        <v>10</v>
      </c>
      <c r="F1134" s="28" t="s">
        <v>2047</v>
      </c>
      <c r="G1134" s="30">
        <v>1141.0515791</v>
      </c>
      <c r="H1134" s="31">
        <f t="shared" si="35"/>
        <v>11410.515791</v>
      </c>
    </row>
    <row r="1135" spans="1:8" ht="39.950000000000003" customHeight="1" x14ac:dyDescent="0.25">
      <c r="A1135" s="26">
        <v>44926</v>
      </c>
      <c r="B1135" s="26">
        <f t="shared" si="34"/>
        <v>44926</v>
      </c>
      <c r="C1135" s="27">
        <v>1650000415</v>
      </c>
      <c r="D1135" s="28" t="s">
        <v>1633</v>
      </c>
      <c r="E1135" s="29">
        <v>30</v>
      </c>
      <c r="F1135" s="28" t="s">
        <v>61</v>
      </c>
      <c r="G1135" s="30">
        <v>53</v>
      </c>
      <c r="H1135" s="31">
        <f t="shared" si="35"/>
        <v>1590</v>
      </c>
    </row>
    <row r="1136" spans="1:8" ht="39.950000000000003" customHeight="1" x14ac:dyDescent="0.25">
      <c r="A1136" s="26">
        <v>44926</v>
      </c>
      <c r="B1136" s="26">
        <f t="shared" si="34"/>
        <v>44926</v>
      </c>
      <c r="C1136" s="27">
        <v>1650000419</v>
      </c>
      <c r="D1136" s="28" t="s">
        <v>82</v>
      </c>
      <c r="E1136" s="29">
        <v>1</v>
      </c>
      <c r="F1136" s="28" t="s">
        <v>2047</v>
      </c>
      <c r="G1136" s="30">
        <v>15670.55</v>
      </c>
      <c r="H1136" s="31">
        <f t="shared" si="35"/>
        <v>15670.55</v>
      </c>
    </row>
    <row r="1137" spans="1:8" ht="39.950000000000003" customHeight="1" x14ac:dyDescent="0.25">
      <c r="A1137" s="26">
        <v>44926</v>
      </c>
      <c r="B1137" s="26">
        <f t="shared" si="34"/>
        <v>44926</v>
      </c>
      <c r="C1137" s="27">
        <v>1650000430</v>
      </c>
      <c r="D1137" s="28" t="s">
        <v>1189</v>
      </c>
      <c r="E1137" s="29">
        <v>1</v>
      </c>
      <c r="F1137" s="28" t="s">
        <v>26</v>
      </c>
      <c r="G1137" s="30">
        <v>1947.69</v>
      </c>
      <c r="H1137" s="31">
        <f t="shared" si="35"/>
        <v>1947.69</v>
      </c>
    </row>
    <row r="1138" spans="1:8" ht="39.950000000000003" customHeight="1" x14ac:dyDescent="0.25">
      <c r="A1138" s="26">
        <v>44926</v>
      </c>
      <c r="B1138" s="26">
        <f t="shared" si="34"/>
        <v>44926</v>
      </c>
      <c r="C1138" s="27">
        <v>1650000444</v>
      </c>
      <c r="D1138" s="28" t="s">
        <v>351</v>
      </c>
      <c r="E1138" s="29">
        <v>84</v>
      </c>
      <c r="F1138" s="28" t="s">
        <v>61</v>
      </c>
      <c r="G1138" s="30">
        <v>180</v>
      </c>
      <c r="H1138" s="31">
        <f t="shared" si="35"/>
        <v>15120</v>
      </c>
    </row>
    <row r="1139" spans="1:8" ht="39.950000000000003" customHeight="1" x14ac:dyDescent="0.25">
      <c r="A1139" s="26">
        <v>44926</v>
      </c>
      <c r="B1139" s="26">
        <f t="shared" si="34"/>
        <v>44926</v>
      </c>
      <c r="C1139" s="27">
        <v>1650000466</v>
      </c>
      <c r="D1139" s="28" t="s">
        <v>765</v>
      </c>
      <c r="E1139" s="29">
        <v>12</v>
      </c>
      <c r="F1139" s="28" t="s">
        <v>2047</v>
      </c>
      <c r="G1139" s="30">
        <v>3334.1132447999998</v>
      </c>
      <c r="H1139" s="31">
        <f t="shared" si="35"/>
        <v>40009.358937600002</v>
      </c>
    </row>
    <row r="1140" spans="1:8" ht="39.950000000000003" customHeight="1" x14ac:dyDescent="0.25">
      <c r="A1140" s="26">
        <v>44926</v>
      </c>
      <c r="B1140" s="26">
        <f t="shared" si="34"/>
        <v>44926</v>
      </c>
      <c r="C1140" s="27">
        <v>1650000498</v>
      </c>
      <c r="D1140" s="28" t="s">
        <v>463</v>
      </c>
      <c r="E1140" s="29">
        <v>4</v>
      </c>
      <c r="F1140" s="28" t="s">
        <v>2047</v>
      </c>
      <c r="G1140" s="30">
        <v>1350.0000024000001</v>
      </c>
      <c r="H1140" s="31">
        <f t="shared" si="35"/>
        <v>5400.0000096000003</v>
      </c>
    </row>
    <row r="1141" spans="1:8" ht="39.950000000000003" customHeight="1" x14ac:dyDescent="0.25">
      <c r="A1141" s="26">
        <v>44926</v>
      </c>
      <c r="B1141" s="26">
        <f t="shared" si="34"/>
        <v>44926</v>
      </c>
      <c r="C1141" s="27">
        <v>1650000510</v>
      </c>
      <c r="D1141" s="28" t="s">
        <v>83</v>
      </c>
      <c r="E1141" s="29">
        <v>0.25</v>
      </c>
      <c r="F1141" s="28" t="s">
        <v>2047</v>
      </c>
      <c r="G1141" s="30">
        <v>2200.1675792000001</v>
      </c>
      <c r="H1141" s="31">
        <f t="shared" si="35"/>
        <v>550.04189480000002</v>
      </c>
    </row>
    <row r="1142" spans="1:8" ht="39.950000000000003" customHeight="1" x14ac:dyDescent="0.25">
      <c r="A1142" s="26">
        <v>44926</v>
      </c>
      <c r="B1142" s="26">
        <f t="shared" si="34"/>
        <v>44926</v>
      </c>
      <c r="C1142" s="27">
        <v>1650000517</v>
      </c>
      <c r="D1142" s="28" t="s">
        <v>1314</v>
      </c>
      <c r="E1142" s="29">
        <v>16</v>
      </c>
      <c r="F1142" s="28" t="s">
        <v>2047</v>
      </c>
      <c r="G1142" s="30">
        <v>128.13</v>
      </c>
      <c r="H1142" s="31">
        <f t="shared" si="35"/>
        <v>2050.08</v>
      </c>
    </row>
    <row r="1143" spans="1:8" ht="39.950000000000003" customHeight="1" x14ac:dyDescent="0.25">
      <c r="A1143" s="26">
        <v>44926</v>
      </c>
      <c r="B1143" s="26">
        <f t="shared" si="34"/>
        <v>44926</v>
      </c>
      <c r="C1143" s="27">
        <v>1650000518</v>
      </c>
      <c r="D1143" s="28" t="s">
        <v>568</v>
      </c>
      <c r="E1143" s="29">
        <v>20</v>
      </c>
      <c r="F1143" s="28" t="s">
        <v>2047</v>
      </c>
      <c r="G1143" s="30">
        <v>1266</v>
      </c>
      <c r="H1143" s="31">
        <f t="shared" si="35"/>
        <v>25320</v>
      </c>
    </row>
    <row r="1144" spans="1:8" ht="39.950000000000003" customHeight="1" x14ac:dyDescent="0.25">
      <c r="A1144" s="26">
        <v>44926</v>
      </c>
      <c r="B1144" s="26">
        <f t="shared" si="34"/>
        <v>44926</v>
      </c>
      <c r="C1144" s="27">
        <v>1650000520</v>
      </c>
      <c r="D1144" s="28" t="s">
        <v>1319</v>
      </c>
      <c r="E1144" s="29">
        <v>2</v>
      </c>
      <c r="F1144" s="28" t="s">
        <v>2047</v>
      </c>
      <c r="G1144" s="30">
        <v>3275</v>
      </c>
      <c r="H1144" s="31">
        <f t="shared" si="35"/>
        <v>6550</v>
      </c>
    </row>
    <row r="1145" spans="1:8" ht="39.950000000000003" customHeight="1" x14ac:dyDescent="0.25">
      <c r="A1145" s="26">
        <v>44926</v>
      </c>
      <c r="B1145" s="26">
        <f t="shared" si="34"/>
        <v>44926</v>
      </c>
      <c r="C1145" s="27">
        <v>1650000526</v>
      </c>
      <c r="D1145" s="28" t="s">
        <v>980</v>
      </c>
      <c r="E1145" s="29">
        <v>16</v>
      </c>
      <c r="F1145" s="28" t="s">
        <v>5</v>
      </c>
      <c r="G1145" s="30">
        <v>6167</v>
      </c>
      <c r="H1145" s="31">
        <f t="shared" si="35"/>
        <v>98672</v>
      </c>
    </row>
    <row r="1146" spans="1:8" ht="39.950000000000003" customHeight="1" x14ac:dyDescent="0.25">
      <c r="A1146" s="26">
        <v>44926</v>
      </c>
      <c r="B1146" s="26">
        <f t="shared" si="34"/>
        <v>44926</v>
      </c>
      <c r="C1146" s="27">
        <v>1650000532</v>
      </c>
      <c r="D1146" s="28" t="s">
        <v>645</v>
      </c>
      <c r="E1146" s="29">
        <v>9</v>
      </c>
      <c r="F1146" s="28" t="s">
        <v>2047</v>
      </c>
      <c r="G1146" s="30">
        <v>305</v>
      </c>
      <c r="H1146" s="31">
        <f t="shared" si="35"/>
        <v>2745</v>
      </c>
    </row>
    <row r="1147" spans="1:8" ht="39.950000000000003" customHeight="1" x14ac:dyDescent="0.25">
      <c r="A1147" s="26">
        <v>44926</v>
      </c>
      <c r="B1147" s="26">
        <f t="shared" si="34"/>
        <v>44926</v>
      </c>
      <c r="C1147" s="27">
        <v>1650001117</v>
      </c>
      <c r="D1147" s="28" t="s">
        <v>650</v>
      </c>
      <c r="E1147" s="29">
        <v>2</v>
      </c>
      <c r="F1147" s="28" t="s">
        <v>2047</v>
      </c>
      <c r="G1147" s="30">
        <v>703.78390730000001</v>
      </c>
      <c r="H1147" s="31">
        <f t="shared" si="35"/>
        <v>1407.5678146</v>
      </c>
    </row>
    <row r="1148" spans="1:8" ht="39.950000000000003" customHeight="1" x14ac:dyDescent="0.25">
      <c r="A1148" s="26">
        <v>44926</v>
      </c>
      <c r="B1148" s="26">
        <f t="shared" si="34"/>
        <v>44926</v>
      </c>
      <c r="C1148" s="27">
        <v>1650001118</v>
      </c>
      <c r="D1148" s="28" t="s">
        <v>1327</v>
      </c>
      <c r="E1148" s="29">
        <v>1</v>
      </c>
      <c r="F1148" s="28" t="s">
        <v>2047</v>
      </c>
      <c r="G1148" s="30">
        <v>2206</v>
      </c>
      <c r="H1148" s="31">
        <f t="shared" si="35"/>
        <v>2206</v>
      </c>
    </row>
    <row r="1149" spans="1:8" ht="39.950000000000003" customHeight="1" x14ac:dyDescent="0.25">
      <c r="A1149" s="26">
        <v>44926</v>
      </c>
      <c r="B1149" s="26">
        <f t="shared" si="34"/>
        <v>44926</v>
      </c>
      <c r="C1149" s="27">
        <v>1650001130</v>
      </c>
      <c r="D1149" s="28" t="s">
        <v>1203</v>
      </c>
      <c r="E1149" s="29">
        <v>20</v>
      </c>
      <c r="F1149" s="28" t="s">
        <v>61</v>
      </c>
      <c r="G1149" s="30">
        <v>14</v>
      </c>
      <c r="H1149" s="31">
        <f t="shared" si="35"/>
        <v>280</v>
      </c>
    </row>
    <row r="1150" spans="1:8" ht="39.950000000000003" customHeight="1" x14ac:dyDescent="0.25">
      <c r="A1150" s="26">
        <v>44926</v>
      </c>
      <c r="B1150" s="26">
        <f t="shared" si="34"/>
        <v>44926</v>
      </c>
      <c r="C1150" s="27">
        <v>1650001131</v>
      </c>
      <c r="D1150" s="28" t="s">
        <v>285</v>
      </c>
      <c r="E1150" s="29">
        <v>4</v>
      </c>
      <c r="F1150" s="28" t="s">
        <v>5</v>
      </c>
      <c r="G1150" s="30">
        <v>1050.0228594</v>
      </c>
      <c r="H1150" s="31">
        <f t="shared" si="35"/>
        <v>4200.0914376000001</v>
      </c>
    </row>
    <row r="1151" spans="1:8" ht="39.950000000000003" customHeight="1" x14ac:dyDescent="0.25">
      <c r="A1151" s="26">
        <v>44926</v>
      </c>
      <c r="B1151" s="26">
        <f t="shared" si="34"/>
        <v>44926</v>
      </c>
      <c r="C1151" s="27">
        <v>1650001133</v>
      </c>
      <c r="D1151" s="28" t="s">
        <v>256</v>
      </c>
      <c r="E1151" s="29">
        <v>6</v>
      </c>
      <c r="F1151" s="28" t="s">
        <v>2047</v>
      </c>
      <c r="G1151" s="30">
        <v>28875</v>
      </c>
      <c r="H1151" s="31">
        <f t="shared" si="35"/>
        <v>173250</v>
      </c>
    </row>
    <row r="1152" spans="1:8" ht="39.950000000000003" customHeight="1" x14ac:dyDescent="0.25">
      <c r="A1152" s="26">
        <v>44926</v>
      </c>
      <c r="B1152" s="26">
        <f t="shared" si="34"/>
        <v>44926</v>
      </c>
      <c r="C1152" s="27">
        <v>1650001143</v>
      </c>
      <c r="D1152" s="28" t="s">
        <v>452</v>
      </c>
      <c r="E1152" s="29">
        <v>2</v>
      </c>
      <c r="F1152" s="28" t="s">
        <v>2047</v>
      </c>
      <c r="G1152" s="30">
        <v>30215</v>
      </c>
      <c r="H1152" s="31">
        <f t="shared" si="35"/>
        <v>60430</v>
      </c>
    </row>
    <row r="1153" spans="1:8" ht="39.950000000000003" customHeight="1" x14ac:dyDescent="0.25">
      <c r="A1153" s="26">
        <v>44926</v>
      </c>
      <c r="B1153" s="26">
        <f t="shared" si="34"/>
        <v>44926</v>
      </c>
      <c r="C1153" s="27">
        <v>1650001146</v>
      </c>
      <c r="D1153" s="28" t="s">
        <v>257</v>
      </c>
      <c r="E1153" s="29">
        <v>6</v>
      </c>
      <c r="F1153" s="28" t="s">
        <v>2047</v>
      </c>
      <c r="G1153" s="30">
        <v>28438.225806499999</v>
      </c>
      <c r="H1153" s="31">
        <f t="shared" si="35"/>
        <v>170629.35483899998</v>
      </c>
    </row>
    <row r="1154" spans="1:8" ht="39.950000000000003" customHeight="1" x14ac:dyDescent="0.25">
      <c r="A1154" s="26">
        <v>44926</v>
      </c>
      <c r="B1154" s="26">
        <f t="shared" si="34"/>
        <v>44926</v>
      </c>
      <c r="C1154" s="27">
        <v>1650001161</v>
      </c>
      <c r="D1154" s="28" t="s">
        <v>805</v>
      </c>
      <c r="E1154" s="29">
        <v>1</v>
      </c>
      <c r="F1154" s="28" t="s">
        <v>2047</v>
      </c>
      <c r="G1154" s="30">
        <v>1629.3926643</v>
      </c>
      <c r="H1154" s="31">
        <f t="shared" si="35"/>
        <v>1629.3926643</v>
      </c>
    </row>
    <row r="1155" spans="1:8" ht="39.950000000000003" customHeight="1" x14ac:dyDescent="0.25">
      <c r="A1155" s="26">
        <v>44926</v>
      </c>
      <c r="B1155" s="26">
        <f t="shared" si="34"/>
        <v>44926</v>
      </c>
      <c r="C1155" s="27">
        <v>1650001162</v>
      </c>
      <c r="D1155" s="28" t="s">
        <v>822</v>
      </c>
      <c r="E1155" s="29">
        <v>3</v>
      </c>
      <c r="F1155" s="28" t="s">
        <v>2047</v>
      </c>
      <c r="G1155" s="30">
        <v>612.76623380000001</v>
      </c>
      <c r="H1155" s="31">
        <f t="shared" si="35"/>
        <v>1838.2987014</v>
      </c>
    </row>
    <row r="1156" spans="1:8" ht="39.950000000000003" customHeight="1" x14ac:dyDescent="0.25">
      <c r="A1156" s="26">
        <v>44926</v>
      </c>
      <c r="B1156" s="26">
        <f t="shared" si="34"/>
        <v>44926</v>
      </c>
      <c r="C1156" s="27">
        <v>1650001454</v>
      </c>
      <c r="D1156" s="28" t="s">
        <v>481</v>
      </c>
      <c r="E1156" s="29">
        <v>5</v>
      </c>
      <c r="F1156" s="28" t="s">
        <v>2047</v>
      </c>
      <c r="G1156" s="30">
        <v>518.17999999999995</v>
      </c>
      <c r="H1156" s="31">
        <f t="shared" si="35"/>
        <v>2590.8999999999996</v>
      </c>
    </row>
    <row r="1157" spans="1:8" ht="39.950000000000003" customHeight="1" x14ac:dyDescent="0.25">
      <c r="A1157" s="26">
        <v>44926</v>
      </c>
      <c r="B1157" s="26">
        <f t="shared" si="34"/>
        <v>44926</v>
      </c>
      <c r="C1157" s="27">
        <v>1650001473</v>
      </c>
      <c r="D1157" s="28" t="s">
        <v>1190</v>
      </c>
      <c r="E1157" s="29">
        <v>11</v>
      </c>
      <c r="F1157" s="28" t="s">
        <v>61</v>
      </c>
      <c r="G1157" s="30">
        <v>14.4</v>
      </c>
      <c r="H1157" s="31">
        <f t="shared" si="35"/>
        <v>158.4</v>
      </c>
    </row>
    <row r="1158" spans="1:8" ht="39.950000000000003" customHeight="1" x14ac:dyDescent="0.25">
      <c r="A1158" s="26">
        <v>44926</v>
      </c>
      <c r="B1158" s="26">
        <f t="shared" si="34"/>
        <v>44926</v>
      </c>
      <c r="C1158" s="27">
        <v>1650001476</v>
      </c>
      <c r="D1158" s="28" t="s">
        <v>725</v>
      </c>
      <c r="E1158" s="29">
        <v>1</v>
      </c>
      <c r="F1158" s="28" t="s">
        <v>5</v>
      </c>
      <c r="G1158" s="30">
        <v>275</v>
      </c>
      <c r="H1158" s="31">
        <f t="shared" si="35"/>
        <v>275</v>
      </c>
    </row>
    <row r="1159" spans="1:8" ht="39.950000000000003" customHeight="1" x14ac:dyDescent="0.25">
      <c r="A1159" s="26">
        <v>44926</v>
      </c>
      <c r="B1159" s="26">
        <f t="shared" si="34"/>
        <v>44926</v>
      </c>
      <c r="C1159" s="27">
        <v>1650001717</v>
      </c>
      <c r="D1159" s="28" t="s">
        <v>565</v>
      </c>
      <c r="E1159" s="29">
        <v>11</v>
      </c>
      <c r="F1159" s="28" t="s">
        <v>2047</v>
      </c>
      <c r="G1159" s="30">
        <v>125765</v>
      </c>
      <c r="H1159" s="31">
        <f t="shared" si="35"/>
        <v>1383415</v>
      </c>
    </row>
    <row r="1160" spans="1:8" ht="39.950000000000003" customHeight="1" x14ac:dyDescent="0.25">
      <c r="A1160" s="26">
        <v>44926</v>
      </c>
      <c r="B1160" s="26">
        <f t="shared" ref="B1160:B1223" si="36">+A1160</f>
        <v>44926</v>
      </c>
      <c r="C1160" s="27">
        <v>1650001727</v>
      </c>
      <c r="D1160" s="28" t="s">
        <v>1335</v>
      </c>
      <c r="E1160" s="29">
        <v>7</v>
      </c>
      <c r="F1160" s="28" t="s">
        <v>2047</v>
      </c>
      <c r="G1160" s="30">
        <v>647.05999999999995</v>
      </c>
      <c r="H1160" s="31">
        <f t="shared" ref="H1160:H1223" si="37">+G1160*E1160</f>
        <v>4529.42</v>
      </c>
    </row>
    <row r="1161" spans="1:8" ht="39.950000000000003" customHeight="1" x14ac:dyDescent="0.25">
      <c r="A1161" s="26">
        <v>44926</v>
      </c>
      <c r="B1161" s="26">
        <f t="shared" si="36"/>
        <v>44926</v>
      </c>
      <c r="C1161" s="27">
        <v>1650001729</v>
      </c>
      <c r="D1161" s="28" t="s">
        <v>1328</v>
      </c>
      <c r="E1161" s="29">
        <v>1</v>
      </c>
      <c r="F1161" s="28" t="s">
        <v>2047</v>
      </c>
      <c r="G1161" s="30">
        <v>2206</v>
      </c>
      <c r="H1161" s="31">
        <f t="shared" si="37"/>
        <v>2206</v>
      </c>
    </row>
    <row r="1162" spans="1:8" ht="39.950000000000003" customHeight="1" x14ac:dyDescent="0.25">
      <c r="A1162" s="26">
        <v>44926</v>
      </c>
      <c r="B1162" s="26">
        <f t="shared" si="36"/>
        <v>44926</v>
      </c>
      <c r="C1162" s="27">
        <v>1650001737</v>
      </c>
      <c r="D1162" s="28" t="s">
        <v>870</v>
      </c>
      <c r="E1162" s="29">
        <v>9</v>
      </c>
      <c r="F1162" s="28" t="s">
        <v>2047</v>
      </c>
      <c r="G1162" s="30">
        <v>950</v>
      </c>
      <c r="H1162" s="31">
        <f t="shared" si="37"/>
        <v>8550</v>
      </c>
    </row>
    <row r="1163" spans="1:8" ht="39.950000000000003" customHeight="1" x14ac:dyDescent="0.25">
      <c r="A1163" s="26">
        <v>44926</v>
      </c>
      <c r="B1163" s="26">
        <f t="shared" si="36"/>
        <v>44926</v>
      </c>
      <c r="C1163" s="27">
        <v>1650001738</v>
      </c>
      <c r="D1163" s="28" t="s">
        <v>626</v>
      </c>
      <c r="E1163" s="29">
        <v>2</v>
      </c>
      <c r="F1163" s="28" t="s">
        <v>2047</v>
      </c>
      <c r="G1163" s="30">
        <v>1389.85</v>
      </c>
      <c r="H1163" s="31">
        <f t="shared" si="37"/>
        <v>2779.7</v>
      </c>
    </row>
    <row r="1164" spans="1:8" ht="39.950000000000003" customHeight="1" x14ac:dyDescent="0.25">
      <c r="A1164" s="26">
        <v>44926</v>
      </c>
      <c r="B1164" s="26">
        <f t="shared" si="36"/>
        <v>44926</v>
      </c>
      <c r="C1164" s="27">
        <v>1650001745</v>
      </c>
      <c r="D1164" s="28" t="s">
        <v>476</v>
      </c>
      <c r="E1164" s="29">
        <v>2</v>
      </c>
      <c r="F1164" s="28" t="s">
        <v>2047</v>
      </c>
      <c r="G1164" s="30">
        <v>278.5274809</v>
      </c>
      <c r="H1164" s="31">
        <f t="shared" si="37"/>
        <v>557.0549618</v>
      </c>
    </row>
    <row r="1165" spans="1:8" ht="39.950000000000003" customHeight="1" x14ac:dyDescent="0.25">
      <c r="A1165" s="26">
        <v>44926</v>
      </c>
      <c r="B1165" s="26">
        <f t="shared" si="36"/>
        <v>44926</v>
      </c>
      <c r="C1165" s="27">
        <v>1650001748</v>
      </c>
      <c r="D1165" s="28" t="s">
        <v>560</v>
      </c>
      <c r="E1165" s="29">
        <v>13</v>
      </c>
      <c r="F1165" s="28" t="s">
        <v>2047</v>
      </c>
      <c r="G1165" s="30">
        <v>1200</v>
      </c>
      <c r="H1165" s="31">
        <f t="shared" si="37"/>
        <v>15600</v>
      </c>
    </row>
    <row r="1166" spans="1:8" ht="39.950000000000003" customHeight="1" x14ac:dyDescent="0.25">
      <c r="A1166" s="26">
        <v>44926</v>
      </c>
      <c r="B1166" s="26">
        <f t="shared" si="36"/>
        <v>44926</v>
      </c>
      <c r="C1166" s="27">
        <v>1650001757</v>
      </c>
      <c r="D1166" s="28" t="s">
        <v>373</v>
      </c>
      <c r="E1166" s="29">
        <v>3</v>
      </c>
      <c r="F1166" s="28" t="s">
        <v>2047</v>
      </c>
      <c r="G1166" s="30">
        <v>696.02691549999997</v>
      </c>
      <c r="H1166" s="31">
        <f t="shared" si="37"/>
        <v>2088.0807464999998</v>
      </c>
    </row>
    <row r="1167" spans="1:8" ht="39.950000000000003" customHeight="1" x14ac:dyDescent="0.25">
      <c r="A1167" s="26">
        <v>44926</v>
      </c>
      <c r="B1167" s="26">
        <f t="shared" si="36"/>
        <v>44926</v>
      </c>
      <c r="C1167" s="27">
        <v>1650001758</v>
      </c>
      <c r="D1167" s="28" t="s">
        <v>381</v>
      </c>
      <c r="E1167" s="29">
        <v>1</v>
      </c>
      <c r="F1167" s="28" t="s">
        <v>2047</v>
      </c>
      <c r="G1167" s="30">
        <v>1739.1051534999999</v>
      </c>
      <c r="H1167" s="31">
        <f t="shared" si="37"/>
        <v>1739.1051534999999</v>
      </c>
    </row>
    <row r="1168" spans="1:8" ht="39.950000000000003" customHeight="1" x14ac:dyDescent="0.25">
      <c r="A1168" s="26">
        <v>44926</v>
      </c>
      <c r="B1168" s="26">
        <f t="shared" si="36"/>
        <v>44926</v>
      </c>
      <c r="C1168" s="27">
        <v>1650001764</v>
      </c>
      <c r="D1168" s="28" t="s">
        <v>1011</v>
      </c>
      <c r="E1168" s="29">
        <v>1</v>
      </c>
      <c r="F1168" s="28" t="s">
        <v>5</v>
      </c>
      <c r="G1168" s="30">
        <v>2451.2143861999998</v>
      </c>
      <c r="H1168" s="31">
        <f t="shared" si="37"/>
        <v>2451.2143861999998</v>
      </c>
    </row>
    <row r="1169" spans="1:8" ht="39.950000000000003" customHeight="1" x14ac:dyDescent="0.25">
      <c r="A1169" s="26">
        <v>44926</v>
      </c>
      <c r="B1169" s="26">
        <f t="shared" si="36"/>
        <v>44926</v>
      </c>
      <c r="C1169" s="27">
        <v>1650001767</v>
      </c>
      <c r="D1169" s="28" t="s">
        <v>634</v>
      </c>
      <c r="E1169" s="29">
        <v>1</v>
      </c>
      <c r="F1169" s="28" t="s">
        <v>2047</v>
      </c>
      <c r="G1169" s="30">
        <v>1759.2854809</v>
      </c>
      <c r="H1169" s="31">
        <f t="shared" si="37"/>
        <v>1759.2854809</v>
      </c>
    </row>
    <row r="1170" spans="1:8" ht="39.950000000000003" customHeight="1" x14ac:dyDescent="0.25">
      <c r="A1170" s="26">
        <v>44926</v>
      </c>
      <c r="B1170" s="26">
        <f t="shared" si="36"/>
        <v>44926</v>
      </c>
      <c r="C1170" s="27">
        <v>1650001889</v>
      </c>
      <c r="D1170" s="28" t="s">
        <v>1313</v>
      </c>
      <c r="E1170" s="29">
        <v>10</v>
      </c>
      <c r="F1170" s="28" t="s">
        <v>2047</v>
      </c>
      <c r="G1170" s="30">
        <v>115</v>
      </c>
      <c r="H1170" s="31">
        <f t="shared" si="37"/>
        <v>1150</v>
      </c>
    </row>
    <row r="1171" spans="1:8" ht="39.950000000000003" customHeight="1" x14ac:dyDescent="0.25">
      <c r="A1171" s="26">
        <v>44926</v>
      </c>
      <c r="B1171" s="26">
        <f t="shared" si="36"/>
        <v>44926</v>
      </c>
      <c r="C1171" s="27">
        <v>1650001939</v>
      </c>
      <c r="D1171" s="28" t="s">
        <v>627</v>
      </c>
      <c r="E1171" s="29">
        <v>4</v>
      </c>
      <c r="F1171" s="28" t="s">
        <v>2047</v>
      </c>
      <c r="G1171" s="30">
        <v>1075.1004912999999</v>
      </c>
      <c r="H1171" s="31">
        <f t="shared" si="37"/>
        <v>4300.4019651999997</v>
      </c>
    </row>
    <row r="1172" spans="1:8" ht="39.950000000000003" customHeight="1" x14ac:dyDescent="0.25">
      <c r="A1172" s="26">
        <v>44926</v>
      </c>
      <c r="B1172" s="26">
        <f t="shared" si="36"/>
        <v>44926</v>
      </c>
      <c r="C1172" s="27">
        <v>1650001943</v>
      </c>
      <c r="D1172" s="28" t="s">
        <v>1326</v>
      </c>
      <c r="E1172" s="29">
        <v>1</v>
      </c>
      <c r="F1172" s="28" t="s">
        <v>2047</v>
      </c>
      <c r="G1172" s="30">
        <v>1125</v>
      </c>
      <c r="H1172" s="31">
        <f t="shared" si="37"/>
        <v>1125</v>
      </c>
    </row>
    <row r="1173" spans="1:8" ht="39.950000000000003" customHeight="1" x14ac:dyDescent="0.25">
      <c r="A1173" s="26">
        <v>44926</v>
      </c>
      <c r="B1173" s="26">
        <f t="shared" si="36"/>
        <v>44926</v>
      </c>
      <c r="C1173" s="27">
        <v>1650001974</v>
      </c>
      <c r="D1173" s="28" t="s">
        <v>1744</v>
      </c>
      <c r="E1173" s="29">
        <v>27</v>
      </c>
      <c r="F1173" s="28" t="s">
        <v>2047</v>
      </c>
      <c r="G1173" s="30">
        <v>750</v>
      </c>
      <c r="H1173" s="31">
        <f t="shared" si="37"/>
        <v>20250</v>
      </c>
    </row>
    <row r="1174" spans="1:8" ht="39.950000000000003" customHeight="1" x14ac:dyDescent="0.25">
      <c r="A1174" s="26">
        <v>44926</v>
      </c>
      <c r="B1174" s="26">
        <f t="shared" si="36"/>
        <v>44926</v>
      </c>
      <c r="C1174" s="27">
        <v>1650001976</v>
      </c>
      <c r="D1174" s="28" t="s">
        <v>772</v>
      </c>
      <c r="E1174" s="29">
        <v>2</v>
      </c>
      <c r="F1174" s="28" t="s">
        <v>2047</v>
      </c>
      <c r="G1174" s="30">
        <v>868.42</v>
      </c>
      <c r="H1174" s="31">
        <f t="shared" si="37"/>
        <v>1736.84</v>
      </c>
    </row>
    <row r="1175" spans="1:8" ht="39.950000000000003" customHeight="1" x14ac:dyDescent="0.25">
      <c r="A1175" s="26">
        <v>44926</v>
      </c>
      <c r="B1175" s="26">
        <f t="shared" si="36"/>
        <v>44926</v>
      </c>
      <c r="C1175" s="27">
        <v>1650001989</v>
      </c>
      <c r="D1175" s="28" t="s">
        <v>1322</v>
      </c>
      <c r="E1175" s="29">
        <v>1</v>
      </c>
      <c r="F1175" s="28" t="s">
        <v>2047</v>
      </c>
      <c r="G1175" s="30">
        <v>1349</v>
      </c>
      <c r="H1175" s="31">
        <f t="shared" si="37"/>
        <v>1349</v>
      </c>
    </row>
    <row r="1176" spans="1:8" ht="39.950000000000003" customHeight="1" x14ac:dyDescent="0.25">
      <c r="A1176" s="26">
        <v>44926</v>
      </c>
      <c r="B1176" s="26">
        <f t="shared" si="36"/>
        <v>44926</v>
      </c>
      <c r="C1176" s="27">
        <v>1650001993</v>
      </c>
      <c r="D1176" s="28" t="s">
        <v>813</v>
      </c>
      <c r="E1176" s="29">
        <v>1</v>
      </c>
      <c r="F1176" s="28" t="s">
        <v>2047</v>
      </c>
      <c r="G1176" s="30">
        <v>1990</v>
      </c>
      <c r="H1176" s="31">
        <f t="shared" si="37"/>
        <v>1990</v>
      </c>
    </row>
    <row r="1177" spans="1:8" ht="39.950000000000003" customHeight="1" x14ac:dyDescent="0.25">
      <c r="A1177" s="26">
        <v>44926</v>
      </c>
      <c r="B1177" s="26">
        <f t="shared" si="36"/>
        <v>44926</v>
      </c>
      <c r="C1177" s="27">
        <v>1650001999</v>
      </c>
      <c r="D1177" s="28" t="s">
        <v>1217</v>
      </c>
      <c r="E1177" s="29">
        <v>9</v>
      </c>
      <c r="F1177" s="28" t="s">
        <v>2047</v>
      </c>
      <c r="G1177" s="30">
        <v>800.74772240000004</v>
      </c>
      <c r="H1177" s="31">
        <f t="shared" si="37"/>
        <v>7206.7295016000007</v>
      </c>
    </row>
    <row r="1178" spans="1:8" ht="39.950000000000003" customHeight="1" x14ac:dyDescent="0.25">
      <c r="A1178" s="26">
        <v>44926</v>
      </c>
      <c r="B1178" s="26">
        <f t="shared" si="36"/>
        <v>44926</v>
      </c>
      <c r="C1178" s="27">
        <v>1650002003</v>
      </c>
      <c r="D1178" s="28" t="s">
        <v>382</v>
      </c>
      <c r="E1178" s="29">
        <v>8</v>
      </c>
      <c r="F1178" s="28" t="s">
        <v>2047</v>
      </c>
      <c r="G1178" s="30">
        <v>233</v>
      </c>
      <c r="H1178" s="31">
        <f t="shared" si="37"/>
        <v>1864</v>
      </c>
    </row>
    <row r="1179" spans="1:8" ht="39.950000000000003" customHeight="1" x14ac:dyDescent="0.25">
      <c r="A1179" s="26">
        <v>44926</v>
      </c>
      <c r="B1179" s="26">
        <f t="shared" si="36"/>
        <v>44926</v>
      </c>
      <c r="C1179" s="27">
        <v>1650002011</v>
      </c>
      <c r="D1179" s="28" t="s">
        <v>1469</v>
      </c>
      <c r="E1179" s="29">
        <v>1</v>
      </c>
      <c r="F1179" s="28" t="s">
        <v>2047</v>
      </c>
      <c r="G1179" s="30">
        <v>13500</v>
      </c>
      <c r="H1179" s="31">
        <f t="shared" si="37"/>
        <v>13500</v>
      </c>
    </row>
    <row r="1180" spans="1:8" ht="39.950000000000003" customHeight="1" x14ac:dyDescent="0.25">
      <c r="A1180" s="26">
        <v>44926</v>
      </c>
      <c r="B1180" s="26">
        <f t="shared" si="36"/>
        <v>44926</v>
      </c>
      <c r="C1180" s="27">
        <v>1650002015</v>
      </c>
      <c r="D1180" s="28" t="s">
        <v>81</v>
      </c>
      <c r="E1180" s="29">
        <v>2</v>
      </c>
      <c r="F1180" s="28" t="s">
        <v>2047</v>
      </c>
      <c r="G1180" s="30">
        <v>1871.42</v>
      </c>
      <c r="H1180" s="31">
        <f t="shared" si="37"/>
        <v>3742.84</v>
      </c>
    </row>
    <row r="1181" spans="1:8" ht="39.950000000000003" customHeight="1" x14ac:dyDescent="0.25">
      <c r="A1181" s="26">
        <v>44926</v>
      </c>
      <c r="B1181" s="26">
        <f t="shared" si="36"/>
        <v>44926</v>
      </c>
      <c r="C1181" s="27">
        <v>1650002020</v>
      </c>
      <c r="D1181" s="28" t="s">
        <v>1316</v>
      </c>
      <c r="E1181" s="29">
        <v>0.1</v>
      </c>
      <c r="F1181" s="28" t="s">
        <v>2047</v>
      </c>
      <c r="G1181" s="30">
        <v>3877.3347233999998</v>
      </c>
      <c r="H1181" s="31">
        <f t="shared" si="37"/>
        <v>387.73347233999999</v>
      </c>
    </row>
    <row r="1182" spans="1:8" ht="39.950000000000003" customHeight="1" x14ac:dyDescent="0.25">
      <c r="A1182" s="26">
        <v>44926</v>
      </c>
      <c r="B1182" s="26">
        <f t="shared" si="36"/>
        <v>44926</v>
      </c>
      <c r="C1182" s="27">
        <v>1650002022</v>
      </c>
      <c r="D1182" s="28" t="s">
        <v>562</v>
      </c>
      <c r="E1182" s="29">
        <v>2</v>
      </c>
      <c r="F1182" s="28" t="s">
        <v>2047</v>
      </c>
      <c r="G1182" s="30">
        <v>12110</v>
      </c>
      <c r="H1182" s="31">
        <f t="shared" si="37"/>
        <v>24220</v>
      </c>
    </row>
    <row r="1183" spans="1:8" ht="39.950000000000003" customHeight="1" x14ac:dyDescent="0.25">
      <c r="A1183" s="26">
        <v>44926</v>
      </c>
      <c r="B1183" s="26">
        <f t="shared" si="36"/>
        <v>44926</v>
      </c>
      <c r="C1183" s="27">
        <v>1650002023</v>
      </c>
      <c r="D1183" s="28" t="s">
        <v>812</v>
      </c>
      <c r="E1183" s="29">
        <v>20</v>
      </c>
      <c r="F1183" s="28" t="s">
        <v>2047</v>
      </c>
      <c r="G1183" s="30">
        <v>5791.67</v>
      </c>
      <c r="H1183" s="31">
        <f t="shared" si="37"/>
        <v>115833.4</v>
      </c>
    </row>
    <row r="1184" spans="1:8" ht="39.950000000000003" customHeight="1" x14ac:dyDescent="0.25">
      <c r="A1184" s="26">
        <v>44926</v>
      </c>
      <c r="B1184" s="26">
        <f t="shared" si="36"/>
        <v>44926</v>
      </c>
      <c r="C1184" s="27">
        <v>1650002025</v>
      </c>
      <c r="D1184" s="28" t="s">
        <v>1308</v>
      </c>
      <c r="E1184" s="29">
        <v>40</v>
      </c>
      <c r="F1184" s="28" t="s">
        <v>2047</v>
      </c>
      <c r="G1184" s="30">
        <v>546</v>
      </c>
      <c r="H1184" s="31">
        <f t="shared" si="37"/>
        <v>21840</v>
      </c>
    </row>
    <row r="1185" spans="1:8" ht="39.950000000000003" customHeight="1" x14ac:dyDescent="0.25">
      <c r="A1185" s="26">
        <v>44926</v>
      </c>
      <c r="B1185" s="26">
        <f t="shared" si="36"/>
        <v>44926</v>
      </c>
      <c r="C1185" s="27">
        <v>1650002028</v>
      </c>
      <c r="D1185" s="28" t="s">
        <v>1372</v>
      </c>
      <c r="E1185" s="29">
        <v>2</v>
      </c>
      <c r="F1185" s="28" t="s">
        <v>2047</v>
      </c>
      <c r="G1185" s="30">
        <v>2990</v>
      </c>
      <c r="H1185" s="31">
        <f t="shared" si="37"/>
        <v>5980</v>
      </c>
    </row>
    <row r="1186" spans="1:8" ht="39.950000000000003" customHeight="1" x14ac:dyDescent="0.25">
      <c r="A1186" s="26">
        <v>44926</v>
      </c>
      <c r="B1186" s="26">
        <f t="shared" si="36"/>
        <v>44926</v>
      </c>
      <c r="C1186" s="27">
        <v>1670000001</v>
      </c>
      <c r="D1186" s="28" t="s">
        <v>109</v>
      </c>
      <c r="E1186" s="29">
        <v>250</v>
      </c>
      <c r="F1186" s="28" t="s">
        <v>106</v>
      </c>
      <c r="G1186" s="30">
        <v>2411.2515847</v>
      </c>
      <c r="H1186" s="31">
        <f t="shared" si="37"/>
        <v>602812.896175</v>
      </c>
    </row>
    <row r="1187" spans="1:8" ht="39.950000000000003" customHeight="1" x14ac:dyDescent="0.25">
      <c r="A1187" s="26">
        <v>44926</v>
      </c>
      <c r="B1187" s="26">
        <f t="shared" si="36"/>
        <v>44926</v>
      </c>
      <c r="C1187" s="27">
        <v>1670000002</v>
      </c>
      <c r="D1187" s="28" t="s">
        <v>1061</v>
      </c>
      <c r="E1187" s="29">
        <v>9</v>
      </c>
      <c r="F1187" s="28" t="s">
        <v>5</v>
      </c>
      <c r="G1187" s="30">
        <v>19384.265545800001</v>
      </c>
      <c r="H1187" s="31">
        <f t="shared" si="37"/>
        <v>174458.38991220001</v>
      </c>
    </row>
    <row r="1188" spans="1:8" ht="39.950000000000003" customHeight="1" x14ac:dyDescent="0.25">
      <c r="A1188" s="26">
        <v>44926</v>
      </c>
      <c r="B1188" s="26">
        <f t="shared" si="36"/>
        <v>44926</v>
      </c>
      <c r="C1188" s="27">
        <v>1670000003</v>
      </c>
      <c r="D1188" s="28" t="s">
        <v>1056</v>
      </c>
      <c r="E1188" s="29">
        <v>25</v>
      </c>
      <c r="F1188" s="28" t="s">
        <v>5</v>
      </c>
      <c r="G1188" s="30">
        <v>6678.0160274</v>
      </c>
      <c r="H1188" s="31">
        <f t="shared" si="37"/>
        <v>166950.400685</v>
      </c>
    </row>
    <row r="1189" spans="1:8" ht="39.950000000000003" customHeight="1" x14ac:dyDescent="0.25">
      <c r="A1189" s="26">
        <v>44926</v>
      </c>
      <c r="B1189" s="26">
        <f t="shared" si="36"/>
        <v>44926</v>
      </c>
      <c r="C1189" s="27">
        <v>1670000004</v>
      </c>
      <c r="D1189" s="28" t="s">
        <v>1062</v>
      </c>
      <c r="E1189" s="29">
        <v>9</v>
      </c>
      <c r="F1189" s="28" t="s">
        <v>5</v>
      </c>
      <c r="G1189" s="30">
        <v>4744.1524443999997</v>
      </c>
      <c r="H1189" s="31">
        <f t="shared" si="37"/>
        <v>42697.3719996</v>
      </c>
    </row>
    <row r="1190" spans="1:8" ht="39.950000000000003" customHeight="1" x14ac:dyDescent="0.25">
      <c r="A1190" s="26">
        <v>44926</v>
      </c>
      <c r="B1190" s="26">
        <f t="shared" si="36"/>
        <v>44926</v>
      </c>
      <c r="C1190" s="27">
        <v>1670000007</v>
      </c>
      <c r="D1190" s="28" t="s">
        <v>1064</v>
      </c>
      <c r="E1190" s="29">
        <v>2</v>
      </c>
      <c r="F1190" s="28" t="s">
        <v>5</v>
      </c>
      <c r="G1190" s="30">
        <v>2840.55</v>
      </c>
      <c r="H1190" s="31">
        <f t="shared" si="37"/>
        <v>5681.1</v>
      </c>
    </row>
    <row r="1191" spans="1:8" ht="39.950000000000003" customHeight="1" x14ac:dyDescent="0.25">
      <c r="A1191" s="26">
        <v>44926</v>
      </c>
      <c r="B1191" s="26">
        <f t="shared" si="36"/>
        <v>44926</v>
      </c>
      <c r="C1191" s="27">
        <v>1670000011</v>
      </c>
      <c r="D1191" s="28" t="s">
        <v>857</v>
      </c>
      <c r="E1191" s="29">
        <v>700</v>
      </c>
      <c r="F1191" s="28" t="s">
        <v>5</v>
      </c>
      <c r="G1191" s="30">
        <v>160</v>
      </c>
      <c r="H1191" s="31">
        <f t="shared" si="37"/>
        <v>112000</v>
      </c>
    </row>
    <row r="1192" spans="1:8" ht="39.950000000000003" customHeight="1" x14ac:dyDescent="0.25">
      <c r="A1192" s="26">
        <v>44926</v>
      </c>
      <c r="B1192" s="26">
        <f t="shared" si="36"/>
        <v>44926</v>
      </c>
      <c r="C1192" s="27">
        <v>1670000013</v>
      </c>
      <c r="D1192" s="28" t="s">
        <v>199</v>
      </c>
      <c r="E1192" s="29">
        <v>550</v>
      </c>
      <c r="F1192" s="28" t="s">
        <v>5</v>
      </c>
      <c r="G1192" s="30">
        <v>227.4786718</v>
      </c>
      <c r="H1192" s="31">
        <f t="shared" si="37"/>
        <v>125113.26949000001</v>
      </c>
    </row>
    <row r="1193" spans="1:8" ht="39.950000000000003" customHeight="1" x14ac:dyDescent="0.25">
      <c r="A1193" s="26">
        <v>44926</v>
      </c>
      <c r="B1193" s="26">
        <f t="shared" si="36"/>
        <v>44926</v>
      </c>
      <c r="C1193" s="27">
        <v>1670000014</v>
      </c>
      <c r="D1193" s="28" t="s">
        <v>1671</v>
      </c>
      <c r="E1193" s="29">
        <v>9</v>
      </c>
      <c r="F1193" s="28" t="s">
        <v>5</v>
      </c>
      <c r="G1193" s="30">
        <v>4615.29</v>
      </c>
      <c r="H1193" s="31">
        <f t="shared" si="37"/>
        <v>41537.61</v>
      </c>
    </row>
    <row r="1194" spans="1:8" ht="39.950000000000003" customHeight="1" x14ac:dyDescent="0.25">
      <c r="A1194" s="26">
        <v>44926</v>
      </c>
      <c r="B1194" s="26">
        <f t="shared" si="36"/>
        <v>44926</v>
      </c>
      <c r="C1194" s="27">
        <v>1670000015</v>
      </c>
      <c r="D1194" s="28" t="s">
        <v>1068</v>
      </c>
      <c r="E1194" s="29">
        <v>2</v>
      </c>
      <c r="F1194" s="28" t="s">
        <v>5</v>
      </c>
      <c r="G1194" s="30">
        <v>106464.94245</v>
      </c>
      <c r="H1194" s="31">
        <f t="shared" si="37"/>
        <v>212929.8849</v>
      </c>
    </row>
    <row r="1195" spans="1:8" ht="39.950000000000003" customHeight="1" x14ac:dyDescent="0.25">
      <c r="A1195" s="26">
        <v>44926</v>
      </c>
      <c r="B1195" s="26">
        <f t="shared" si="36"/>
        <v>44926</v>
      </c>
      <c r="C1195" s="27">
        <v>1670000016</v>
      </c>
      <c r="D1195" s="28" t="s">
        <v>722</v>
      </c>
      <c r="E1195" s="29">
        <v>3</v>
      </c>
      <c r="F1195" s="28" t="s">
        <v>5</v>
      </c>
      <c r="G1195" s="30">
        <v>20936.855167999998</v>
      </c>
      <c r="H1195" s="31">
        <f t="shared" si="37"/>
        <v>62810.565503999998</v>
      </c>
    </row>
    <row r="1196" spans="1:8" ht="39.950000000000003" customHeight="1" x14ac:dyDescent="0.25">
      <c r="A1196" s="26">
        <v>44926</v>
      </c>
      <c r="B1196" s="26">
        <f t="shared" si="36"/>
        <v>44926</v>
      </c>
      <c r="C1196" s="27">
        <v>1670000018</v>
      </c>
      <c r="D1196" s="28" t="s">
        <v>1302</v>
      </c>
      <c r="E1196" s="29">
        <v>3</v>
      </c>
      <c r="F1196" s="28" t="s">
        <v>5</v>
      </c>
      <c r="G1196" s="30">
        <v>19849.332043499999</v>
      </c>
      <c r="H1196" s="31">
        <f t="shared" si="37"/>
        <v>59547.996130499996</v>
      </c>
    </row>
    <row r="1197" spans="1:8" ht="39.950000000000003" customHeight="1" x14ac:dyDescent="0.25">
      <c r="A1197" s="26">
        <v>44926</v>
      </c>
      <c r="B1197" s="26">
        <f t="shared" si="36"/>
        <v>44926</v>
      </c>
      <c r="C1197" s="27">
        <v>1670000022</v>
      </c>
      <c r="D1197" s="28" t="s">
        <v>983</v>
      </c>
      <c r="E1197" s="29">
        <v>2</v>
      </c>
      <c r="F1197" s="28" t="s">
        <v>5</v>
      </c>
      <c r="G1197" s="30">
        <v>16926.403530200001</v>
      </c>
      <c r="H1197" s="31">
        <f t="shared" si="37"/>
        <v>33852.807060400002</v>
      </c>
    </row>
    <row r="1198" spans="1:8" ht="39.950000000000003" customHeight="1" x14ac:dyDescent="0.25">
      <c r="A1198" s="26">
        <v>44926</v>
      </c>
      <c r="B1198" s="26">
        <f t="shared" si="36"/>
        <v>44926</v>
      </c>
      <c r="C1198" s="28" t="s">
        <v>1764</v>
      </c>
      <c r="D1198" s="28" t="s">
        <v>1898</v>
      </c>
      <c r="E1198" s="29">
        <v>78</v>
      </c>
      <c r="F1198" s="28" t="s">
        <v>753</v>
      </c>
      <c r="G1198" s="30">
        <v>2306.8000000000002</v>
      </c>
      <c r="H1198" s="31">
        <f t="shared" si="37"/>
        <v>179930.40000000002</v>
      </c>
    </row>
    <row r="1199" spans="1:8" ht="39.950000000000003" customHeight="1" x14ac:dyDescent="0.25">
      <c r="A1199" s="26">
        <v>44926</v>
      </c>
      <c r="B1199" s="26">
        <f t="shared" si="36"/>
        <v>44926</v>
      </c>
      <c r="C1199" s="28" t="s">
        <v>1765</v>
      </c>
      <c r="D1199" s="28" t="s">
        <v>1899</v>
      </c>
      <c r="E1199" s="29">
        <v>60</v>
      </c>
      <c r="F1199" s="28" t="s">
        <v>261</v>
      </c>
      <c r="G1199" s="30">
        <v>775.4</v>
      </c>
      <c r="H1199" s="31">
        <f t="shared" si="37"/>
        <v>46524</v>
      </c>
    </row>
    <row r="1200" spans="1:8" ht="39.950000000000003" customHeight="1" x14ac:dyDescent="0.25">
      <c r="A1200" s="26">
        <v>44926</v>
      </c>
      <c r="B1200" s="26">
        <f t="shared" si="36"/>
        <v>44926</v>
      </c>
      <c r="C1200" s="28" t="s">
        <v>166</v>
      </c>
      <c r="D1200" s="28" t="s">
        <v>167</v>
      </c>
      <c r="E1200" s="29">
        <v>18</v>
      </c>
      <c r="F1200" s="28" t="s">
        <v>61</v>
      </c>
      <c r="G1200" s="30">
        <v>11.86</v>
      </c>
      <c r="H1200" s="31">
        <f t="shared" si="37"/>
        <v>213.48</v>
      </c>
    </row>
    <row r="1201" spans="1:8" ht="39.950000000000003" customHeight="1" x14ac:dyDescent="0.25">
      <c r="A1201" s="26">
        <v>44926</v>
      </c>
      <c r="B1201" s="26">
        <f t="shared" si="36"/>
        <v>44926</v>
      </c>
      <c r="C1201" s="28" t="s">
        <v>494</v>
      </c>
      <c r="D1201" s="28" t="s">
        <v>495</v>
      </c>
      <c r="E1201" s="29">
        <v>10</v>
      </c>
      <c r="F1201" s="28" t="s">
        <v>61</v>
      </c>
      <c r="G1201" s="30">
        <v>31.437000000000001</v>
      </c>
      <c r="H1201" s="31">
        <f t="shared" si="37"/>
        <v>314.37</v>
      </c>
    </row>
    <row r="1202" spans="1:8" ht="39.950000000000003" customHeight="1" x14ac:dyDescent="0.25">
      <c r="A1202" s="26">
        <v>44926</v>
      </c>
      <c r="B1202" s="26">
        <f t="shared" si="36"/>
        <v>44926</v>
      </c>
      <c r="C1202" s="28" t="s">
        <v>593</v>
      </c>
      <c r="D1202" s="28" t="s">
        <v>594</v>
      </c>
      <c r="E1202" s="29">
        <v>3</v>
      </c>
      <c r="F1202" s="28" t="s">
        <v>2047</v>
      </c>
      <c r="G1202" s="30">
        <v>51.65</v>
      </c>
      <c r="H1202" s="31">
        <f t="shared" si="37"/>
        <v>154.94999999999999</v>
      </c>
    </row>
    <row r="1203" spans="1:8" ht="39.950000000000003" customHeight="1" x14ac:dyDescent="0.25">
      <c r="A1203" s="26">
        <v>44926</v>
      </c>
      <c r="B1203" s="26">
        <f t="shared" si="36"/>
        <v>44926</v>
      </c>
      <c r="C1203" s="28" t="s">
        <v>597</v>
      </c>
      <c r="D1203" s="28" t="s">
        <v>598</v>
      </c>
      <c r="E1203" s="29">
        <v>7</v>
      </c>
      <c r="F1203" s="28" t="s">
        <v>2047</v>
      </c>
      <c r="G1203" s="30">
        <v>9.8138667000000002</v>
      </c>
      <c r="H1203" s="31">
        <f t="shared" si="37"/>
        <v>68.697066899999996</v>
      </c>
    </row>
    <row r="1204" spans="1:8" ht="39.950000000000003" customHeight="1" x14ac:dyDescent="0.25">
      <c r="A1204" s="26">
        <v>44926</v>
      </c>
      <c r="B1204" s="26">
        <f t="shared" si="36"/>
        <v>44926</v>
      </c>
      <c r="C1204" s="28" t="s">
        <v>595</v>
      </c>
      <c r="D1204" s="28" t="s">
        <v>596</v>
      </c>
      <c r="E1204" s="29">
        <v>372</v>
      </c>
      <c r="F1204" s="28" t="s">
        <v>2047</v>
      </c>
      <c r="G1204" s="30">
        <v>95</v>
      </c>
      <c r="H1204" s="31">
        <f t="shared" si="37"/>
        <v>35340</v>
      </c>
    </row>
    <row r="1205" spans="1:8" ht="39.950000000000003" customHeight="1" x14ac:dyDescent="0.25">
      <c r="A1205" s="26">
        <v>44926</v>
      </c>
      <c r="B1205" s="26">
        <f t="shared" si="36"/>
        <v>44926</v>
      </c>
      <c r="C1205" s="28" t="s">
        <v>599</v>
      </c>
      <c r="D1205" s="28" t="s">
        <v>600</v>
      </c>
      <c r="E1205" s="29">
        <v>4</v>
      </c>
      <c r="F1205" s="28" t="s">
        <v>61</v>
      </c>
      <c r="G1205" s="30">
        <v>0.97359510000000005</v>
      </c>
      <c r="H1205" s="31">
        <f t="shared" si="37"/>
        <v>3.8943804000000002</v>
      </c>
    </row>
    <row r="1206" spans="1:8" ht="39.950000000000003" customHeight="1" x14ac:dyDescent="0.25">
      <c r="A1206" s="26">
        <v>44926</v>
      </c>
      <c r="B1206" s="26">
        <f t="shared" si="36"/>
        <v>44926</v>
      </c>
      <c r="C1206" s="28" t="s">
        <v>1145</v>
      </c>
      <c r="D1206" s="28" t="s">
        <v>1146</v>
      </c>
      <c r="E1206" s="29">
        <v>292</v>
      </c>
      <c r="F1206" s="28" t="s">
        <v>2047</v>
      </c>
      <c r="G1206" s="30">
        <v>300</v>
      </c>
      <c r="H1206" s="31">
        <f t="shared" si="37"/>
        <v>87600</v>
      </c>
    </row>
    <row r="1207" spans="1:8" ht="39.950000000000003" customHeight="1" x14ac:dyDescent="0.25">
      <c r="A1207" s="26">
        <v>44926</v>
      </c>
      <c r="B1207" s="26">
        <f t="shared" si="36"/>
        <v>44926</v>
      </c>
      <c r="C1207" s="28" t="s">
        <v>1198</v>
      </c>
      <c r="D1207" s="28" t="s">
        <v>1199</v>
      </c>
      <c r="E1207" s="29">
        <v>118</v>
      </c>
      <c r="F1207" s="28" t="s">
        <v>61</v>
      </c>
      <c r="G1207" s="30">
        <v>62.9</v>
      </c>
      <c r="H1207" s="31">
        <f t="shared" si="37"/>
        <v>7422.2</v>
      </c>
    </row>
    <row r="1208" spans="1:8" ht="39.950000000000003" customHeight="1" x14ac:dyDescent="0.25">
      <c r="A1208" s="26">
        <v>44926</v>
      </c>
      <c r="B1208" s="26">
        <f t="shared" si="36"/>
        <v>44926</v>
      </c>
      <c r="C1208" s="28" t="s">
        <v>1222</v>
      </c>
      <c r="D1208" s="28" t="s">
        <v>1223</v>
      </c>
      <c r="E1208" s="29">
        <v>426</v>
      </c>
      <c r="F1208" s="28" t="s">
        <v>2047</v>
      </c>
      <c r="G1208" s="30">
        <v>114</v>
      </c>
      <c r="H1208" s="31">
        <f t="shared" si="37"/>
        <v>48564</v>
      </c>
    </row>
    <row r="1209" spans="1:8" ht="39.950000000000003" customHeight="1" x14ac:dyDescent="0.25">
      <c r="A1209" s="26">
        <v>44926</v>
      </c>
      <c r="B1209" s="26">
        <f t="shared" si="36"/>
        <v>44926</v>
      </c>
      <c r="C1209" s="28" t="s">
        <v>1226</v>
      </c>
      <c r="D1209" s="28" t="s">
        <v>1227</v>
      </c>
      <c r="E1209" s="29">
        <v>7</v>
      </c>
      <c r="F1209" s="28" t="s">
        <v>2047</v>
      </c>
      <c r="G1209" s="30">
        <v>129.02685990000001</v>
      </c>
      <c r="H1209" s="31">
        <f t="shared" si="37"/>
        <v>903.18801930000006</v>
      </c>
    </row>
    <row r="1210" spans="1:8" ht="39.950000000000003" customHeight="1" x14ac:dyDescent="0.25">
      <c r="A1210" s="26">
        <v>44926</v>
      </c>
      <c r="B1210" s="26">
        <f t="shared" si="36"/>
        <v>44926</v>
      </c>
      <c r="C1210" s="28" t="s">
        <v>1228</v>
      </c>
      <c r="D1210" s="28" t="s">
        <v>1229</v>
      </c>
      <c r="E1210" s="29">
        <v>1507</v>
      </c>
      <c r="F1210" s="28" t="s">
        <v>2047</v>
      </c>
      <c r="G1210" s="30">
        <v>500</v>
      </c>
      <c r="H1210" s="31">
        <f t="shared" si="37"/>
        <v>753500</v>
      </c>
    </row>
    <row r="1211" spans="1:8" ht="39.950000000000003" customHeight="1" x14ac:dyDescent="0.25">
      <c r="A1211" s="26">
        <v>44926</v>
      </c>
      <c r="B1211" s="26">
        <f t="shared" si="36"/>
        <v>44926</v>
      </c>
      <c r="C1211" s="28" t="s">
        <v>1224</v>
      </c>
      <c r="D1211" s="28" t="s">
        <v>1225</v>
      </c>
      <c r="E1211" s="29">
        <v>2</v>
      </c>
      <c r="F1211" s="28" t="s">
        <v>2047</v>
      </c>
      <c r="G1211" s="30">
        <v>38.5</v>
      </c>
      <c r="H1211" s="31">
        <f t="shared" si="37"/>
        <v>77</v>
      </c>
    </row>
    <row r="1212" spans="1:8" ht="39.950000000000003" customHeight="1" x14ac:dyDescent="0.25">
      <c r="A1212" s="26">
        <v>44926</v>
      </c>
      <c r="B1212" s="26">
        <f t="shared" si="36"/>
        <v>44926</v>
      </c>
      <c r="C1212" s="28" t="s">
        <v>1231</v>
      </c>
      <c r="D1212" s="28" t="s">
        <v>1232</v>
      </c>
      <c r="E1212" s="29">
        <v>781</v>
      </c>
      <c r="F1212" s="28" t="s">
        <v>2047</v>
      </c>
      <c r="G1212" s="30">
        <v>400</v>
      </c>
      <c r="H1212" s="31">
        <f t="shared" si="37"/>
        <v>312400</v>
      </c>
    </row>
    <row r="1213" spans="1:8" ht="39.950000000000003" customHeight="1" x14ac:dyDescent="0.25">
      <c r="A1213" s="26">
        <v>44926</v>
      </c>
      <c r="B1213" s="26">
        <f t="shared" si="36"/>
        <v>44926</v>
      </c>
      <c r="C1213" s="28" t="s">
        <v>1766</v>
      </c>
      <c r="D1213" s="28" t="s">
        <v>1900</v>
      </c>
      <c r="E1213" s="29">
        <v>919</v>
      </c>
      <c r="F1213" s="28" t="s">
        <v>2047</v>
      </c>
      <c r="G1213" s="30">
        <v>195</v>
      </c>
      <c r="H1213" s="31">
        <f t="shared" si="37"/>
        <v>179205</v>
      </c>
    </row>
    <row r="1214" spans="1:8" ht="39.950000000000003" customHeight="1" x14ac:dyDescent="0.25">
      <c r="A1214" s="26">
        <v>44926</v>
      </c>
      <c r="B1214" s="26">
        <f t="shared" si="36"/>
        <v>44926</v>
      </c>
      <c r="C1214" s="28" t="s">
        <v>1234</v>
      </c>
      <c r="D1214" s="28" t="s">
        <v>1235</v>
      </c>
      <c r="E1214" s="29">
        <v>26</v>
      </c>
      <c r="F1214" s="28" t="s">
        <v>2047</v>
      </c>
      <c r="G1214" s="30">
        <v>449.9456141</v>
      </c>
      <c r="H1214" s="31">
        <f t="shared" si="37"/>
        <v>11698.5859666</v>
      </c>
    </row>
    <row r="1215" spans="1:8" ht="39.950000000000003" customHeight="1" x14ac:dyDescent="0.25">
      <c r="A1215" s="26">
        <v>44926</v>
      </c>
      <c r="B1215" s="26">
        <f t="shared" si="36"/>
        <v>44926</v>
      </c>
      <c r="C1215" s="28" t="s">
        <v>1236</v>
      </c>
      <c r="D1215" s="28" t="s">
        <v>1237</v>
      </c>
      <c r="E1215" s="29">
        <v>17687</v>
      </c>
      <c r="F1215" s="28" t="s">
        <v>61</v>
      </c>
      <c r="G1215" s="30">
        <v>29.999978100000003</v>
      </c>
      <c r="H1215" s="31">
        <f t="shared" si="37"/>
        <v>530609.61265470006</v>
      </c>
    </row>
    <row r="1216" spans="1:8" ht="39.950000000000003" customHeight="1" x14ac:dyDescent="0.25">
      <c r="A1216" s="26">
        <v>44926</v>
      </c>
      <c r="B1216" s="26">
        <f t="shared" si="36"/>
        <v>44926</v>
      </c>
      <c r="C1216" s="28" t="s">
        <v>1245</v>
      </c>
      <c r="D1216" s="28" t="s">
        <v>1246</v>
      </c>
      <c r="E1216" s="29">
        <v>929</v>
      </c>
      <c r="F1216" s="28" t="s">
        <v>2047</v>
      </c>
      <c r="G1216" s="30">
        <v>159.12003899999999</v>
      </c>
      <c r="H1216" s="31">
        <f t="shared" si="37"/>
        <v>147822.51623099999</v>
      </c>
    </row>
    <row r="1217" spans="1:8" ht="39.950000000000003" customHeight="1" x14ac:dyDescent="0.25">
      <c r="A1217" s="26">
        <v>44926</v>
      </c>
      <c r="B1217" s="26">
        <f t="shared" si="36"/>
        <v>44926</v>
      </c>
      <c r="C1217" s="28" t="s">
        <v>1247</v>
      </c>
      <c r="D1217" s="28" t="s">
        <v>1248</v>
      </c>
      <c r="E1217" s="29">
        <v>18</v>
      </c>
      <c r="F1217" s="28" t="s">
        <v>2047</v>
      </c>
      <c r="G1217" s="30">
        <v>819.52</v>
      </c>
      <c r="H1217" s="31">
        <f t="shared" si="37"/>
        <v>14751.36</v>
      </c>
    </row>
    <row r="1218" spans="1:8" ht="39.950000000000003" customHeight="1" x14ac:dyDescent="0.25">
      <c r="A1218" s="26">
        <v>44926</v>
      </c>
      <c r="B1218" s="26">
        <f t="shared" si="36"/>
        <v>44926</v>
      </c>
      <c r="C1218" s="28" t="s">
        <v>1287</v>
      </c>
      <c r="D1218" s="28" t="s">
        <v>1288</v>
      </c>
      <c r="E1218" s="29">
        <v>163</v>
      </c>
      <c r="F1218" s="28" t="s">
        <v>61</v>
      </c>
      <c r="G1218" s="30">
        <v>12</v>
      </c>
      <c r="H1218" s="31">
        <f t="shared" si="37"/>
        <v>1956</v>
      </c>
    </row>
    <row r="1219" spans="1:8" ht="39.950000000000003" customHeight="1" x14ac:dyDescent="0.25">
      <c r="A1219" s="26">
        <v>44926</v>
      </c>
      <c r="B1219" s="26">
        <f t="shared" si="36"/>
        <v>44926</v>
      </c>
      <c r="C1219" s="28" t="s">
        <v>1303</v>
      </c>
      <c r="D1219" s="28" t="s">
        <v>1304</v>
      </c>
      <c r="E1219" s="29">
        <v>15</v>
      </c>
      <c r="F1219" s="28" t="s">
        <v>61</v>
      </c>
      <c r="G1219" s="30">
        <v>7.04</v>
      </c>
      <c r="H1219" s="31">
        <f t="shared" si="37"/>
        <v>105.6</v>
      </c>
    </row>
    <row r="1220" spans="1:8" ht="39.950000000000003" customHeight="1" x14ac:dyDescent="0.25">
      <c r="A1220" s="26">
        <v>44926</v>
      </c>
      <c r="B1220" s="26">
        <f t="shared" si="36"/>
        <v>44926</v>
      </c>
      <c r="C1220" s="28" t="s">
        <v>1323</v>
      </c>
      <c r="D1220" s="28" t="s">
        <v>1324</v>
      </c>
      <c r="E1220" s="29">
        <v>2278</v>
      </c>
      <c r="F1220" s="28" t="s">
        <v>61</v>
      </c>
      <c r="G1220" s="30">
        <v>62.249562599999997</v>
      </c>
      <c r="H1220" s="31">
        <f t="shared" si="37"/>
        <v>141804.50360279999</v>
      </c>
    </row>
    <row r="1221" spans="1:8" ht="39.950000000000003" customHeight="1" x14ac:dyDescent="0.25">
      <c r="A1221" s="26">
        <v>44926</v>
      </c>
      <c r="B1221" s="26">
        <f t="shared" si="36"/>
        <v>44926</v>
      </c>
      <c r="C1221" s="28" t="s">
        <v>1767</v>
      </c>
      <c r="D1221" s="28" t="s">
        <v>1901</v>
      </c>
      <c r="E1221" s="29">
        <v>2881</v>
      </c>
      <c r="F1221" s="28" t="s">
        <v>61</v>
      </c>
      <c r="G1221" s="30">
        <v>91.05</v>
      </c>
      <c r="H1221" s="31">
        <f t="shared" si="37"/>
        <v>262315.05</v>
      </c>
    </row>
    <row r="1222" spans="1:8" ht="39.950000000000003" customHeight="1" x14ac:dyDescent="0.25">
      <c r="A1222" s="26">
        <v>44926</v>
      </c>
      <c r="B1222" s="26">
        <f t="shared" si="36"/>
        <v>44926</v>
      </c>
      <c r="C1222" s="28" t="s">
        <v>1768</v>
      </c>
      <c r="D1222" s="28" t="s">
        <v>1902</v>
      </c>
      <c r="E1222" s="29">
        <v>3230</v>
      </c>
      <c r="F1222" s="28" t="s">
        <v>61</v>
      </c>
      <c r="G1222" s="30">
        <v>173.25</v>
      </c>
      <c r="H1222" s="31">
        <f t="shared" si="37"/>
        <v>559597.5</v>
      </c>
    </row>
    <row r="1223" spans="1:8" ht="39.950000000000003" customHeight="1" x14ac:dyDescent="0.25">
      <c r="A1223" s="26">
        <v>44926</v>
      </c>
      <c r="B1223" s="26">
        <f t="shared" si="36"/>
        <v>44926</v>
      </c>
      <c r="C1223" s="28" t="s">
        <v>1666</v>
      </c>
      <c r="D1223" s="28" t="s">
        <v>1667</v>
      </c>
      <c r="E1223" s="29">
        <v>1</v>
      </c>
      <c r="F1223" s="28" t="s">
        <v>2047</v>
      </c>
      <c r="G1223" s="30">
        <v>3.89</v>
      </c>
      <c r="H1223" s="31">
        <f t="shared" si="37"/>
        <v>3.89</v>
      </c>
    </row>
    <row r="1224" spans="1:8" ht="39.950000000000003" customHeight="1" x14ac:dyDescent="0.25">
      <c r="A1224" s="26">
        <v>44926</v>
      </c>
      <c r="B1224" s="26">
        <f t="shared" ref="B1224:B1287" si="38">+A1224</f>
        <v>44926</v>
      </c>
      <c r="C1224" s="28" t="s">
        <v>747</v>
      </c>
      <c r="D1224" s="28" t="s">
        <v>748</v>
      </c>
      <c r="E1224" s="29">
        <v>18</v>
      </c>
      <c r="F1224" s="28" t="s">
        <v>2047</v>
      </c>
      <c r="G1224" s="30">
        <v>98.262981499999995</v>
      </c>
      <c r="H1224" s="31">
        <f t="shared" ref="H1224:H1287" si="39">+G1224*E1224</f>
        <v>1768.733667</v>
      </c>
    </row>
    <row r="1225" spans="1:8" ht="39.950000000000003" customHeight="1" x14ac:dyDescent="0.25">
      <c r="A1225" s="26">
        <v>44926</v>
      </c>
      <c r="B1225" s="26">
        <f t="shared" si="38"/>
        <v>44926</v>
      </c>
      <c r="C1225" s="28" t="s">
        <v>749</v>
      </c>
      <c r="D1225" s="28" t="s">
        <v>750</v>
      </c>
      <c r="E1225" s="29">
        <v>9</v>
      </c>
      <c r="F1225" s="28" t="s">
        <v>2047</v>
      </c>
      <c r="G1225" s="30">
        <v>400</v>
      </c>
      <c r="H1225" s="31">
        <f t="shared" si="39"/>
        <v>3600</v>
      </c>
    </row>
    <row r="1226" spans="1:8" ht="39.950000000000003" customHeight="1" x14ac:dyDescent="0.25">
      <c r="A1226" s="26">
        <v>44926</v>
      </c>
      <c r="B1226" s="26">
        <f t="shared" si="38"/>
        <v>44926</v>
      </c>
      <c r="C1226" s="28" t="s">
        <v>743</v>
      </c>
      <c r="D1226" s="28" t="s">
        <v>744</v>
      </c>
      <c r="E1226" s="29">
        <v>55</v>
      </c>
      <c r="F1226" s="28" t="s">
        <v>2047</v>
      </c>
      <c r="G1226" s="30">
        <v>268.74501520000001</v>
      </c>
      <c r="H1226" s="31">
        <f t="shared" si="39"/>
        <v>14780.975836000001</v>
      </c>
    </row>
    <row r="1227" spans="1:8" ht="39.950000000000003" customHeight="1" x14ac:dyDescent="0.25">
      <c r="A1227" s="26">
        <v>44926</v>
      </c>
      <c r="B1227" s="26">
        <f t="shared" si="38"/>
        <v>44926</v>
      </c>
      <c r="C1227" s="28" t="s">
        <v>745</v>
      </c>
      <c r="D1227" s="28" t="s">
        <v>746</v>
      </c>
      <c r="E1227" s="29">
        <v>44</v>
      </c>
      <c r="F1227" s="28" t="s">
        <v>2047</v>
      </c>
      <c r="G1227" s="30">
        <v>1344.9707355999999</v>
      </c>
      <c r="H1227" s="31">
        <f t="shared" si="39"/>
        <v>59178.712366399996</v>
      </c>
    </row>
    <row r="1228" spans="1:8" ht="39.950000000000003" customHeight="1" x14ac:dyDescent="0.25">
      <c r="A1228" s="26">
        <v>44926</v>
      </c>
      <c r="B1228" s="26">
        <f t="shared" si="38"/>
        <v>44926</v>
      </c>
      <c r="C1228" s="28" t="s">
        <v>751</v>
      </c>
      <c r="D1228" s="28" t="s">
        <v>752</v>
      </c>
      <c r="E1228" s="29">
        <v>1</v>
      </c>
      <c r="F1228" s="28" t="s">
        <v>753</v>
      </c>
      <c r="G1228" s="30">
        <v>1357</v>
      </c>
      <c r="H1228" s="31">
        <f t="shared" si="39"/>
        <v>1357</v>
      </c>
    </row>
    <row r="1229" spans="1:8" ht="39.950000000000003" customHeight="1" x14ac:dyDescent="0.25">
      <c r="A1229" s="26">
        <v>44926</v>
      </c>
      <c r="B1229" s="26">
        <f t="shared" si="38"/>
        <v>44926</v>
      </c>
      <c r="C1229" s="28" t="s">
        <v>1130</v>
      </c>
      <c r="D1229" s="28" t="s">
        <v>1131</v>
      </c>
      <c r="E1229" s="29">
        <v>2</v>
      </c>
      <c r="F1229" s="28" t="s">
        <v>753</v>
      </c>
      <c r="G1229" s="30">
        <v>350.52387499999998</v>
      </c>
      <c r="H1229" s="31">
        <f t="shared" si="39"/>
        <v>701.04774999999995</v>
      </c>
    </row>
    <row r="1230" spans="1:8" ht="39.950000000000003" customHeight="1" x14ac:dyDescent="0.25">
      <c r="A1230" s="26">
        <v>44926</v>
      </c>
      <c r="B1230" s="26">
        <f t="shared" si="38"/>
        <v>44926</v>
      </c>
      <c r="C1230" s="28" t="s">
        <v>766</v>
      </c>
      <c r="D1230" s="28" t="s">
        <v>767</v>
      </c>
      <c r="E1230" s="29">
        <v>24</v>
      </c>
      <c r="F1230" s="28" t="s">
        <v>2047</v>
      </c>
      <c r="G1230" s="30">
        <v>1870</v>
      </c>
      <c r="H1230" s="31">
        <f t="shared" si="39"/>
        <v>44880</v>
      </c>
    </row>
    <row r="1231" spans="1:8" ht="39.950000000000003" customHeight="1" x14ac:dyDescent="0.25">
      <c r="A1231" s="26">
        <v>44926</v>
      </c>
      <c r="B1231" s="26">
        <f t="shared" si="38"/>
        <v>44926</v>
      </c>
      <c r="C1231" s="28" t="s">
        <v>1043</v>
      </c>
      <c r="D1231" s="28" t="s">
        <v>1044</v>
      </c>
      <c r="E1231" s="29">
        <v>480</v>
      </c>
      <c r="F1231" s="28" t="s">
        <v>106</v>
      </c>
      <c r="G1231" s="30">
        <v>57.5</v>
      </c>
      <c r="H1231" s="31">
        <f t="shared" si="39"/>
        <v>27600</v>
      </c>
    </row>
    <row r="1232" spans="1:8" ht="39.950000000000003" customHeight="1" x14ac:dyDescent="0.25">
      <c r="A1232" s="26">
        <v>44926</v>
      </c>
      <c r="B1232" s="26">
        <f t="shared" si="38"/>
        <v>44926</v>
      </c>
      <c r="C1232" s="28" t="s">
        <v>1045</v>
      </c>
      <c r="D1232" s="28" t="s">
        <v>1046</v>
      </c>
      <c r="E1232" s="29">
        <v>1484</v>
      </c>
      <c r="F1232" s="28" t="s">
        <v>106</v>
      </c>
      <c r="G1232" s="30">
        <v>10.994</v>
      </c>
      <c r="H1232" s="31">
        <f t="shared" si="39"/>
        <v>16315.096</v>
      </c>
    </row>
    <row r="1233" spans="1:8" ht="39.950000000000003" customHeight="1" x14ac:dyDescent="0.25">
      <c r="A1233" s="26">
        <v>44926</v>
      </c>
      <c r="B1233" s="26">
        <f t="shared" si="38"/>
        <v>44926</v>
      </c>
      <c r="C1233" s="28" t="s">
        <v>1041</v>
      </c>
      <c r="D1233" s="28" t="s">
        <v>1042</v>
      </c>
      <c r="E1233" s="29">
        <v>1</v>
      </c>
      <c r="F1233" s="28" t="s">
        <v>2047</v>
      </c>
      <c r="G1233" s="30">
        <v>50</v>
      </c>
      <c r="H1233" s="31">
        <f t="shared" si="39"/>
        <v>50</v>
      </c>
    </row>
    <row r="1234" spans="1:8" ht="39.950000000000003" customHeight="1" x14ac:dyDescent="0.25">
      <c r="A1234" s="26">
        <v>44926</v>
      </c>
      <c r="B1234" s="26">
        <f t="shared" si="38"/>
        <v>44926</v>
      </c>
      <c r="C1234" s="28" t="s">
        <v>656</v>
      </c>
      <c r="D1234" s="28" t="s">
        <v>657</v>
      </c>
      <c r="E1234" s="29">
        <v>415</v>
      </c>
      <c r="F1234" s="28" t="s">
        <v>2047</v>
      </c>
      <c r="G1234" s="30">
        <v>41.495905899999997</v>
      </c>
      <c r="H1234" s="31">
        <f t="shared" si="39"/>
        <v>17220.8009485</v>
      </c>
    </row>
    <row r="1235" spans="1:8" ht="39.950000000000003" customHeight="1" x14ac:dyDescent="0.25">
      <c r="A1235" s="26">
        <v>44926</v>
      </c>
      <c r="B1235" s="26">
        <f t="shared" si="38"/>
        <v>44926</v>
      </c>
      <c r="C1235" s="28" t="s">
        <v>658</v>
      </c>
      <c r="D1235" s="28" t="s">
        <v>659</v>
      </c>
      <c r="E1235" s="29">
        <v>20</v>
      </c>
      <c r="F1235" s="28" t="s">
        <v>2047</v>
      </c>
      <c r="G1235" s="30">
        <v>99.451999999999998</v>
      </c>
      <c r="H1235" s="31">
        <f t="shared" si="39"/>
        <v>1989.04</v>
      </c>
    </row>
    <row r="1236" spans="1:8" ht="39.950000000000003" customHeight="1" x14ac:dyDescent="0.25">
      <c r="A1236" s="26">
        <v>44926</v>
      </c>
      <c r="B1236" s="26">
        <f t="shared" si="38"/>
        <v>44926</v>
      </c>
      <c r="C1236" s="28" t="s">
        <v>1769</v>
      </c>
      <c r="D1236" s="28" t="s">
        <v>1903</v>
      </c>
      <c r="E1236" s="29">
        <v>736</v>
      </c>
      <c r="F1236" s="28" t="s">
        <v>61</v>
      </c>
      <c r="G1236" s="30">
        <v>183.33333329999996</v>
      </c>
      <c r="H1236" s="31">
        <f t="shared" si="39"/>
        <v>134933.33330879998</v>
      </c>
    </row>
    <row r="1237" spans="1:8" ht="39.950000000000003" customHeight="1" x14ac:dyDescent="0.25">
      <c r="A1237" s="26">
        <v>44926</v>
      </c>
      <c r="B1237" s="26">
        <f t="shared" si="38"/>
        <v>44926</v>
      </c>
      <c r="C1237" s="28" t="s">
        <v>1240</v>
      </c>
      <c r="D1237" s="28" t="s">
        <v>1241</v>
      </c>
      <c r="E1237" s="29">
        <v>2759</v>
      </c>
      <c r="F1237" s="28" t="s">
        <v>61</v>
      </c>
      <c r="G1237" s="30">
        <v>323.33333329999999</v>
      </c>
      <c r="H1237" s="31">
        <f t="shared" si="39"/>
        <v>892076.66657470004</v>
      </c>
    </row>
    <row r="1238" spans="1:8" ht="39.950000000000003" customHeight="1" x14ac:dyDescent="0.25">
      <c r="A1238" s="26">
        <v>44926</v>
      </c>
      <c r="B1238" s="26">
        <f t="shared" si="38"/>
        <v>44926</v>
      </c>
      <c r="C1238" s="28" t="s">
        <v>1238</v>
      </c>
      <c r="D1238" s="28" t="s">
        <v>1239</v>
      </c>
      <c r="E1238" s="29">
        <v>984</v>
      </c>
      <c r="F1238" s="28" t="s">
        <v>61</v>
      </c>
      <c r="G1238" s="30">
        <v>45.182848700000001</v>
      </c>
      <c r="H1238" s="31">
        <f t="shared" si="39"/>
        <v>44459.923120799998</v>
      </c>
    </row>
    <row r="1239" spans="1:8" ht="39.950000000000003" customHeight="1" x14ac:dyDescent="0.25">
      <c r="A1239" s="26">
        <v>44926</v>
      </c>
      <c r="B1239" s="26">
        <f t="shared" si="38"/>
        <v>44926</v>
      </c>
      <c r="C1239" s="28" t="s">
        <v>1242</v>
      </c>
      <c r="D1239" s="28" t="s">
        <v>1243</v>
      </c>
      <c r="E1239" s="29">
        <v>2656</v>
      </c>
      <c r="F1239" s="28" t="s">
        <v>61</v>
      </c>
      <c r="G1239" s="30">
        <v>104.2932136</v>
      </c>
      <c r="H1239" s="31">
        <f t="shared" si="39"/>
        <v>277002.77532160003</v>
      </c>
    </row>
    <row r="1240" spans="1:8" ht="39.950000000000003" customHeight="1" x14ac:dyDescent="0.25">
      <c r="A1240" s="26">
        <v>44926</v>
      </c>
      <c r="B1240" s="26">
        <f t="shared" si="38"/>
        <v>44926</v>
      </c>
      <c r="C1240" s="28" t="s">
        <v>1770</v>
      </c>
      <c r="D1240" s="28" t="s">
        <v>1904</v>
      </c>
      <c r="E1240" s="29">
        <v>2803</v>
      </c>
      <c r="F1240" s="28" t="s">
        <v>61</v>
      </c>
      <c r="G1240" s="30">
        <v>136.66666670000001</v>
      </c>
      <c r="H1240" s="31">
        <f t="shared" si="39"/>
        <v>383076.66676009999</v>
      </c>
    </row>
    <row r="1241" spans="1:8" ht="39.950000000000003" customHeight="1" x14ac:dyDescent="0.25">
      <c r="A1241" s="26">
        <v>44926</v>
      </c>
      <c r="B1241" s="26">
        <f t="shared" si="38"/>
        <v>44926</v>
      </c>
      <c r="C1241" s="28" t="s">
        <v>1455</v>
      </c>
      <c r="D1241" s="28" t="s">
        <v>1456</v>
      </c>
      <c r="E1241" s="29">
        <v>45</v>
      </c>
      <c r="F1241" s="28" t="s">
        <v>2047</v>
      </c>
      <c r="G1241" s="30">
        <v>1600</v>
      </c>
      <c r="H1241" s="31">
        <f t="shared" si="39"/>
        <v>72000</v>
      </c>
    </row>
    <row r="1242" spans="1:8" ht="39.950000000000003" customHeight="1" x14ac:dyDescent="0.25">
      <c r="A1242" s="26">
        <v>44926</v>
      </c>
      <c r="B1242" s="26">
        <f t="shared" si="38"/>
        <v>44926</v>
      </c>
      <c r="C1242" s="28" t="s">
        <v>1771</v>
      </c>
      <c r="D1242" s="28" t="s">
        <v>1905</v>
      </c>
      <c r="E1242" s="29">
        <v>22</v>
      </c>
      <c r="F1242" s="28" t="s">
        <v>61</v>
      </c>
      <c r="G1242" s="30">
        <v>183.9</v>
      </c>
      <c r="H1242" s="31">
        <f t="shared" si="39"/>
        <v>4045.8</v>
      </c>
    </row>
    <row r="1243" spans="1:8" ht="39.950000000000003" customHeight="1" x14ac:dyDescent="0.25">
      <c r="A1243" s="26">
        <v>44926</v>
      </c>
      <c r="B1243" s="26">
        <f t="shared" si="38"/>
        <v>44926</v>
      </c>
      <c r="C1243" s="28" t="s">
        <v>1772</v>
      </c>
      <c r="D1243" s="28" t="s">
        <v>1906</v>
      </c>
      <c r="E1243" s="29">
        <v>200</v>
      </c>
      <c r="F1243" s="28" t="s">
        <v>61</v>
      </c>
      <c r="G1243" s="30">
        <v>283.66666670000001</v>
      </c>
      <c r="H1243" s="31">
        <f t="shared" si="39"/>
        <v>56733.333340000005</v>
      </c>
    </row>
    <row r="1244" spans="1:8" ht="39.950000000000003" customHeight="1" x14ac:dyDescent="0.25">
      <c r="A1244" s="26">
        <v>44926</v>
      </c>
      <c r="B1244" s="26">
        <f t="shared" si="38"/>
        <v>44926</v>
      </c>
      <c r="C1244" s="28" t="s">
        <v>915</v>
      </c>
      <c r="D1244" s="28" t="s">
        <v>916</v>
      </c>
      <c r="E1244" s="29">
        <v>4</v>
      </c>
      <c r="F1244" s="28" t="s">
        <v>61</v>
      </c>
      <c r="G1244" s="30">
        <v>14.55</v>
      </c>
      <c r="H1244" s="31">
        <f t="shared" si="39"/>
        <v>58.2</v>
      </c>
    </row>
    <row r="1245" spans="1:8" ht="39.950000000000003" customHeight="1" x14ac:dyDescent="0.25">
      <c r="A1245" s="26">
        <v>44926</v>
      </c>
      <c r="B1245" s="26">
        <f t="shared" si="38"/>
        <v>44926</v>
      </c>
      <c r="C1245" s="28" t="s">
        <v>981</v>
      </c>
      <c r="D1245" s="28" t="s">
        <v>982</v>
      </c>
      <c r="E1245" s="29">
        <v>40</v>
      </c>
      <c r="F1245" s="28" t="s">
        <v>5</v>
      </c>
      <c r="G1245" s="30">
        <v>618.17999999999995</v>
      </c>
      <c r="H1245" s="31">
        <f t="shared" si="39"/>
        <v>24727.199999999997</v>
      </c>
    </row>
    <row r="1246" spans="1:8" ht="39.950000000000003" customHeight="1" x14ac:dyDescent="0.25">
      <c r="A1246" s="26">
        <v>44926</v>
      </c>
      <c r="B1246" s="26">
        <f t="shared" si="38"/>
        <v>44926</v>
      </c>
      <c r="C1246" s="28" t="s">
        <v>79</v>
      </c>
      <c r="D1246" s="28" t="s">
        <v>80</v>
      </c>
      <c r="E1246" s="29">
        <v>1</v>
      </c>
      <c r="F1246" s="28" t="s">
        <v>2047</v>
      </c>
      <c r="G1246" s="30">
        <v>1871.42</v>
      </c>
      <c r="H1246" s="31">
        <f t="shared" si="39"/>
        <v>1871.42</v>
      </c>
    </row>
    <row r="1247" spans="1:8" ht="39.950000000000003" customHeight="1" x14ac:dyDescent="0.25">
      <c r="A1247" s="26">
        <v>44926</v>
      </c>
      <c r="B1247" s="26">
        <f t="shared" si="38"/>
        <v>44926</v>
      </c>
      <c r="C1247" s="28" t="s">
        <v>188</v>
      </c>
      <c r="D1247" s="28" t="s">
        <v>189</v>
      </c>
      <c r="E1247" s="29">
        <v>12</v>
      </c>
      <c r="F1247" s="28" t="s">
        <v>61</v>
      </c>
      <c r="G1247" s="30">
        <v>70.714281499999998</v>
      </c>
      <c r="H1247" s="31">
        <f t="shared" si="39"/>
        <v>848.57137799999998</v>
      </c>
    </row>
    <row r="1248" spans="1:8" ht="39.950000000000003" customHeight="1" x14ac:dyDescent="0.25">
      <c r="A1248" s="26">
        <v>44926</v>
      </c>
      <c r="B1248" s="26">
        <f t="shared" si="38"/>
        <v>44926</v>
      </c>
      <c r="C1248" s="28" t="s">
        <v>1087</v>
      </c>
      <c r="D1248" s="28" t="s">
        <v>1088</v>
      </c>
      <c r="E1248" s="29">
        <v>97</v>
      </c>
      <c r="F1248" s="28" t="s">
        <v>5</v>
      </c>
      <c r="G1248" s="30">
        <v>700</v>
      </c>
      <c r="H1248" s="31">
        <f t="shared" si="39"/>
        <v>67900</v>
      </c>
    </row>
    <row r="1249" spans="1:8" ht="39.950000000000003" customHeight="1" x14ac:dyDescent="0.25">
      <c r="A1249" s="26">
        <v>44926</v>
      </c>
      <c r="B1249" s="26">
        <f t="shared" si="38"/>
        <v>44926</v>
      </c>
      <c r="C1249" s="28" t="s">
        <v>1089</v>
      </c>
      <c r="D1249" s="28" t="s">
        <v>1090</v>
      </c>
      <c r="E1249" s="29">
        <v>1</v>
      </c>
      <c r="F1249" s="28" t="s">
        <v>5</v>
      </c>
      <c r="G1249" s="30">
        <v>260</v>
      </c>
      <c r="H1249" s="31">
        <f t="shared" si="39"/>
        <v>260</v>
      </c>
    </row>
    <row r="1250" spans="1:8" ht="39.950000000000003" customHeight="1" x14ac:dyDescent="0.25">
      <c r="A1250" s="26">
        <v>44926</v>
      </c>
      <c r="B1250" s="26">
        <f t="shared" si="38"/>
        <v>44926</v>
      </c>
      <c r="C1250" s="28" t="s">
        <v>1085</v>
      </c>
      <c r="D1250" s="28" t="s">
        <v>1086</v>
      </c>
      <c r="E1250" s="29">
        <v>390</v>
      </c>
      <c r="F1250" s="28" t="s">
        <v>61</v>
      </c>
      <c r="G1250" s="30">
        <v>43.31</v>
      </c>
      <c r="H1250" s="31">
        <f t="shared" si="39"/>
        <v>16890.900000000001</v>
      </c>
    </row>
    <row r="1251" spans="1:8" ht="39.950000000000003" customHeight="1" x14ac:dyDescent="0.25">
      <c r="A1251" s="26">
        <v>44926</v>
      </c>
      <c r="B1251" s="26">
        <f t="shared" si="38"/>
        <v>44926</v>
      </c>
      <c r="C1251" s="28" t="s">
        <v>250</v>
      </c>
      <c r="D1251" s="28" t="s">
        <v>251</v>
      </c>
      <c r="E1251" s="29">
        <v>10</v>
      </c>
      <c r="F1251" s="28" t="s">
        <v>2047</v>
      </c>
      <c r="G1251" s="30">
        <v>28875</v>
      </c>
      <c r="H1251" s="31">
        <f t="shared" si="39"/>
        <v>288750</v>
      </c>
    </row>
    <row r="1252" spans="1:8" ht="39.950000000000003" customHeight="1" x14ac:dyDescent="0.25">
      <c r="A1252" s="26">
        <v>44926</v>
      </c>
      <c r="B1252" s="26">
        <f t="shared" si="38"/>
        <v>44926</v>
      </c>
      <c r="C1252" s="28" t="s">
        <v>248</v>
      </c>
      <c r="D1252" s="28" t="s">
        <v>249</v>
      </c>
      <c r="E1252" s="29">
        <v>18</v>
      </c>
      <c r="F1252" s="28" t="s">
        <v>2047</v>
      </c>
      <c r="G1252" s="30">
        <v>28438.224999999999</v>
      </c>
      <c r="H1252" s="31">
        <f t="shared" si="39"/>
        <v>511888.05</v>
      </c>
    </row>
    <row r="1253" spans="1:8" ht="39.950000000000003" customHeight="1" x14ac:dyDescent="0.25">
      <c r="A1253" s="26">
        <v>44926</v>
      </c>
      <c r="B1253" s="26">
        <f t="shared" si="38"/>
        <v>44926</v>
      </c>
      <c r="C1253" s="28" t="s">
        <v>254</v>
      </c>
      <c r="D1253" s="28" t="s">
        <v>255</v>
      </c>
      <c r="E1253" s="29">
        <v>2</v>
      </c>
      <c r="F1253" s="28" t="s">
        <v>2047</v>
      </c>
      <c r="G1253" s="30">
        <v>8958.33</v>
      </c>
      <c r="H1253" s="31">
        <f t="shared" si="39"/>
        <v>17916.66</v>
      </c>
    </row>
    <row r="1254" spans="1:8" ht="39.950000000000003" customHeight="1" x14ac:dyDescent="0.25">
      <c r="A1254" s="26">
        <v>44926</v>
      </c>
      <c r="B1254" s="26">
        <f t="shared" si="38"/>
        <v>44926</v>
      </c>
      <c r="C1254" s="28" t="s">
        <v>252</v>
      </c>
      <c r="D1254" s="28" t="s">
        <v>253</v>
      </c>
      <c r="E1254" s="29">
        <v>43</v>
      </c>
      <c r="F1254" s="28" t="s">
        <v>2047</v>
      </c>
      <c r="G1254" s="30">
        <v>8595.0993730999999</v>
      </c>
      <c r="H1254" s="31">
        <f t="shared" si="39"/>
        <v>369589.27304329997</v>
      </c>
    </row>
    <row r="1255" spans="1:8" ht="39.950000000000003" customHeight="1" x14ac:dyDescent="0.25">
      <c r="A1255" s="26">
        <v>44926</v>
      </c>
      <c r="B1255" s="26">
        <f t="shared" si="38"/>
        <v>44926</v>
      </c>
      <c r="C1255" s="28" t="s">
        <v>262</v>
      </c>
      <c r="D1255" s="28" t="s">
        <v>263</v>
      </c>
      <c r="E1255" s="29">
        <v>6</v>
      </c>
      <c r="F1255" s="28" t="s">
        <v>2047</v>
      </c>
      <c r="G1255" s="30">
        <v>28689.966666699998</v>
      </c>
      <c r="H1255" s="31">
        <f t="shared" si="39"/>
        <v>172139.80000019999</v>
      </c>
    </row>
    <row r="1256" spans="1:8" ht="39.950000000000003" customHeight="1" x14ac:dyDescent="0.25">
      <c r="A1256" s="26">
        <v>44926</v>
      </c>
      <c r="B1256" s="26">
        <f t="shared" si="38"/>
        <v>44926</v>
      </c>
      <c r="C1256" s="28" t="s">
        <v>264</v>
      </c>
      <c r="D1256" s="28" t="s">
        <v>265</v>
      </c>
      <c r="E1256" s="29">
        <v>1067</v>
      </c>
      <c r="F1256" s="28" t="s">
        <v>61</v>
      </c>
      <c r="G1256" s="30">
        <v>601.78552909999996</v>
      </c>
      <c r="H1256" s="31">
        <f t="shared" si="39"/>
        <v>642105.15954969998</v>
      </c>
    </row>
    <row r="1257" spans="1:8" ht="39.950000000000003" customHeight="1" x14ac:dyDescent="0.25">
      <c r="A1257" s="26">
        <v>44926</v>
      </c>
      <c r="B1257" s="26">
        <f t="shared" si="38"/>
        <v>44926</v>
      </c>
      <c r="C1257" s="28" t="s">
        <v>266</v>
      </c>
      <c r="D1257" s="28" t="s">
        <v>267</v>
      </c>
      <c r="E1257" s="29">
        <v>7</v>
      </c>
      <c r="F1257" s="28" t="s">
        <v>61</v>
      </c>
      <c r="G1257" s="30">
        <v>353.57142859999999</v>
      </c>
      <c r="H1257" s="31">
        <f t="shared" si="39"/>
        <v>2475.0000001999997</v>
      </c>
    </row>
    <row r="1258" spans="1:8" ht="39.950000000000003" customHeight="1" x14ac:dyDescent="0.25">
      <c r="A1258" s="26">
        <v>44926</v>
      </c>
      <c r="B1258" s="26">
        <f t="shared" si="38"/>
        <v>44926</v>
      </c>
      <c r="C1258" s="28" t="s">
        <v>283</v>
      </c>
      <c r="D1258" s="28" t="s">
        <v>284</v>
      </c>
      <c r="E1258" s="29">
        <v>22</v>
      </c>
      <c r="F1258" s="28" t="s">
        <v>2047</v>
      </c>
      <c r="G1258" s="30">
        <v>1050.0219999999999</v>
      </c>
      <c r="H1258" s="31">
        <f t="shared" si="39"/>
        <v>23100.483999999997</v>
      </c>
    </row>
    <row r="1259" spans="1:8" ht="39.950000000000003" customHeight="1" x14ac:dyDescent="0.25">
      <c r="A1259" s="26">
        <v>44926</v>
      </c>
      <c r="B1259" s="26">
        <f t="shared" si="38"/>
        <v>44926</v>
      </c>
      <c r="C1259" s="28" t="s">
        <v>1218</v>
      </c>
      <c r="D1259" s="28" t="s">
        <v>1219</v>
      </c>
      <c r="E1259" s="29">
        <v>89</v>
      </c>
      <c r="F1259" s="28" t="s">
        <v>2047</v>
      </c>
      <c r="G1259" s="30">
        <v>801.1424839</v>
      </c>
      <c r="H1259" s="31">
        <f t="shared" si="39"/>
        <v>71301.681067099998</v>
      </c>
    </row>
    <row r="1260" spans="1:8" ht="39.950000000000003" customHeight="1" x14ac:dyDescent="0.25">
      <c r="A1260" s="26">
        <v>44926</v>
      </c>
      <c r="B1260" s="26">
        <f t="shared" si="38"/>
        <v>44926</v>
      </c>
      <c r="C1260" s="28" t="s">
        <v>349</v>
      </c>
      <c r="D1260" s="28" t="s">
        <v>350</v>
      </c>
      <c r="E1260" s="29">
        <v>5213</v>
      </c>
      <c r="F1260" s="28" t="s">
        <v>61</v>
      </c>
      <c r="G1260" s="30">
        <v>174.6</v>
      </c>
      <c r="H1260" s="31">
        <f t="shared" si="39"/>
        <v>910189.79999999993</v>
      </c>
    </row>
    <row r="1261" spans="1:8" ht="39.950000000000003" customHeight="1" x14ac:dyDescent="0.25">
      <c r="A1261" s="26">
        <v>44926</v>
      </c>
      <c r="B1261" s="26">
        <f t="shared" si="38"/>
        <v>44926</v>
      </c>
      <c r="C1261" s="28" t="s">
        <v>371</v>
      </c>
      <c r="D1261" s="28" t="s">
        <v>372</v>
      </c>
      <c r="E1261" s="29">
        <v>180</v>
      </c>
      <c r="F1261" s="28" t="s">
        <v>2047</v>
      </c>
      <c r="G1261" s="30">
        <v>651.828487</v>
      </c>
      <c r="H1261" s="31">
        <f t="shared" si="39"/>
        <v>117329.12766</v>
      </c>
    </row>
    <row r="1262" spans="1:8" ht="39.950000000000003" customHeight="1" x14ac:dyDescent="0.25">
      <c r="A1262" s="26">
        <v>44926</v>
      </c>
      <c r="B1262" s="26">
        <f t="shared" si="38"/>
        <v>44926</v>
      </c>
      <c r="C1262" s="28" t="s">
        <v>363</v>
      </c>
      <c r="D1262" s="28" t="s">
        <v>364</v>
      </c>
      <c r="E1262" s="29">
        <v>11</v>
      </c>
      <c r="F1262" s="28" t="s">
        <v>2047</v>
      </c>
      <c r="G1262" s="30">
        <v>753</v>
      </c>
      <c r="H1262" s="31">
        <f t="shared" si="39"/>
        <v>8283</v>
      </c>
    </row>
    <row r="1263" spans="1:8" ht="39.950000000000003" customHeight="1" x14ac:dyDescent="0.25">
      <c r="A1263" s="26">
        <v>44926</v>
      </c>
      <c r="B1263" s="26">
        <f t="shared" si="38"/>
        <v>44926</v>
      </c>
      <c r="C1263" s="28" t="s">
        <v>365</v>
      </c>
      <c r="D1263" s="28" t="s">
        <v>366</v>
      </c>
      <c r="E1263" s="29">
        <v>27</v>
      </c>
      <c r="F1263" s="28" t="s">
        <v>2047</v>
      </c>
      <c r="G1263" s="30">
        <v>791.72</v>
      </c>
      <c r="H1263" s="31">
        <f t="shared" si="39"/>
        <v>21376.440000000002</v>
      </c>
    </row>
    <row r="1264" spans="1:8" ht="39.950000000000003" customHeight="1" x14ac:dyDescent="0.25">
      <c r="A1264" s="26">
        <v>44926</v>
      </c>
      <c r="B1264" s="26">
        <f t="shared" si="38"/>
        <v>44926</v>
      </c>
      <c r="C1264" s="28" t="s">
        <v>1773</v>
      </c>
      <c r="D1264" s="28" t="s">
        <v>1907</v>
      </c>
      <c r="E1264" s="29">
        <v>1</v>
      </c>
      <c r="F1264" s="28" t="s">
        <v>2047</v>
      </c>
      <c r="G1264" s="30">
        <v>713.84</v>
      </c>
      <c r="H1264" s="31">
        <f t="shared" si="39"/>
        <v>713.84</v>
      </c>
    </row>
    <row r="1265" spans="1:8" ht="39.950000000000003" customHeight="1" x14ac:dyDescent="0.25">
      <c r="A1265" s="26">
        <v>44926</v>
      </c>
      <c r="B1265" s="26">
        <f t="shared" si="38"/>
        <v>44926</v>
      </c>
      <c r="C1265" s="28" t="s">
        <v>375</v>
      </c>
      <c r="D1265" s="28" t="s">
        <v>376</v>
      </c>
      <c r="E1265" s="29">
        <v>427</v>
      </c>
      <c r="F1265" s="28" t="s">
        <v>2047</v>
      </c>
      <c r="G1265" s="30">
        <v>1965.04</v>
      </c>
      <c r="H1265" s="31">
        <f t="shared" si="39"/>
        <v>839072.08</v>
      </c>
    </row>
    <row r="1266" spans="1:8" ht="39.950000000000003" customHeight="1" x14ac:dyDescent="0.25">
      <c r="A1266" s="26">
        <v>44926</v>
      </c>
      <c r="B1266" s="26">
        <f t="shared" si="38"/>
        <v>44926</v>
      </c>
      <c r="C1266" s="28" t="s">
        <v>367</v>
      </c>
      <c r="D1266" s="28" t="s">
        <v>368</v>
      </c>
      <c r="E1266" s="29">
        <v>3</v>
      </c>
      <c r="F1266" s="28" t="s">
        <v>2047</v>
      </c>
      <c r="G1266" s="30">
        <v>1881.93</v>
      </c>
      <c r="H1266" s="31">
        <f t="shared" si="39"/>
        <v>5645.79</v>
      </c>
    </row>
    <row r="1267" spans="1:8" ht="39.950000000000003" customHeight="1" x14ac:dyDescent="0.25">
      <c r="A1267" s="26">
        <v>44926</v>
      </c>
      <c r="B1267" s="26">
        <f t="shared" si="38"/>
        <v>44926</v>
      </c>
      <c r="C1267" s="28" t="s">
        <v>377</v>
      </c>
      <c r="D1267" s="28" t="s">
        <v>378</v>
      </c>
      <c r="E1267" s="29">
        <v>1</v>
      </c>
      <c r="F1267" s="28" t="s">
        <v>2047</v>
      </c>
      <c r="G1267" s="30">
        <v>1761</v>
      </c>
      <c r="H1267" s="31">
        <f t="shared" si="39"/>
        <v>1761</v>
      </c>
    </row>
    <row r="1268" spans="1:8" ht="39.950000000000003" customHeight="1" x14ac:dyDescent="0.25">
      <c r="A1268" s="26">
        <v>44926</v>
      </c>
      <c r="B1268" s="26">
        <f t="shared" si="38"/>
        <v>44926</v>
      </c>
      <c r="C1268" s="28" t="s">
        <v>379</v>
      </c>
      <c r="D1268" s="28" t="s">
        <v>380</v>
      </c>
      <c r="E1268" s="29">
        <v>1</v>
      </c>
      <c r="F1268" s="28" t="s">
        <v>2047</v>
      </c>
      <c r="G1268" s="30">
        <v>1761</v>
      </c>
      <c r="H1268" s="31">
        <f t="shared" si="39"/>
        <v>1761</v>
      </c>
    </row>
    <row r="1269" spans="1:8" ht="39.950000000000003" customHeight="1" x14ac:dyDescent="0.25">
      <c r="A1269" s="26">
        <v>44926</v>
      </c>
      <c r="B1269" s="26">
        <f t="shared" si="38"/>
        <v>44926</v>
      </c>
      <c r="C1269" s="28" t="s">
        <v>369</v>
      </c>
      <c r="D1269" s="28" t="s">
        <v>370</v>
      </c>
      <c r="E1269" s="29">
        <v>20</v>
      </c>
      <c r="F1269" s="28" t="s">
        <v>2047</v>
      </c>
      <c r="G1269" s="30">
        <v>233</v>
      </c>
      <c r="H1269" s="31">
        <f t="shared" si="39"/>
        <v>4660</v>
      </c>
    </row>
    <row r="1270" spans="1:8" ht="39.950000000000003" customHeight="1" x14ac:dyDescent="0.25">
      <c r="A1270" s="26">
        <v>44926</v>
      </c>
      <c r="B1270" s="26">
        <f t="shared" si="38"/>
        <v>44926</v>
      </c>
      <c r="C1270" s="28" t="s">
        <v>1311</v>
      </c>
      <c r="D1270" s="28" t="s">
        <v>1312</v>
      </c>
      <c r="E1270" s="29">
        <v>1</v>
      </c>
      <c r="F1270" s="28" t="s">
        <v>2047</v>
      </c>
      <c r="G1270" s="30">
        <v>139.28399999999999</v>
      </c>
      <c r="H1270" s="31">
        <f t="shared" si="39"/>
        <v>139.28399999999999</v>
      </c>
    </row>
    <row r="1271" spans="1:8" ht="39.950000000000003" customHeight="1" x14ac:dyDescent="0.25">
      <c r="A1271" s="26">
        <v>44926</v>
      </c>
      <c r="B1271" s="26">
        <f t="shared" si="38"/>
        <v>44926</v>
      </c>
      <c r="C1271" s="28" t="s">
        <v>1309</v>
      </c>
      <c r="D1271" s="28" t="s">
        <v>1310</v>
      </c>
      <c r="E1271" s="29">
        <v>2434</v>
      </c>
      <c r="F1271" s="28" t="s">
        <v>2047</v>
      </c>
      <c r="G1271" s="30">
        <v>128.13</v>
      </c>
      <c r="H1271" s="31">
        <f t="shared" si="39"/>
        <v>311868.42</v>
      </c>
    </row>
    <row r="1272" spans="1:8" ht="39.950000000000003" customHeight="1" x14ac:dyDescent="0.25">
      <c r="A1272" s="26">
        <v>44926</v>
      </c>
      <c r="B1272" s="26">
        <f t="shared" si="38"/>
        <v>44926</v>
      </c>
      <c r="C1272" s="28" t="s">
        <v>1317</v>
      </c>
      <c r="D1272" s="28" t="s">
        <v>1318</v>
      </c>
      <c r="E1272" s="29">
        <v>8</v>
      </c>
      <c r="F1272" s="28" t="s">
        <v>2047</v>
      </c>
      <c r="G1272" s="30">
        <v>3882.35</v>
      </c>
      <c r="H1272" s="31">
        <f t="shared" si="39"/>
        <v>31058.799999999999</v>
      </c>
    </row>
    <row r="1273" spans="1:8" ht="39.950000000000003" customHeight="1" x14ac:dyDescent="0.25">
      <c r="A1273" s="26">
        <v>44926</v>
      </c>
      <c r="B1273" s="26">
        <f t="shared" si="38"/>
        <v>44926</v>
      </c>
      <c r="C1273" s="28" t="s">
        <v>1320</v>
      </c>
      <c r="D1273" s="28" t="s">
        <v>1321</v>
      </c>
      <c r="E1273" s="29">
        <v>40</v>
      </c>
      <c r="F1273" s="28" t="s">
        <v>2047</v>
      </c>
      <c r="G1273" s="30">
        <v>2058.8185030999998</v>
      </c>
      <c r="H1273" s="31">
        <f t="shared" si="39"/>
        <v>82352.740123999989</v>
      </c>
    </row>
    <row r="1274" spans="1:8" ht="39.950000000000003" customHeight="1" x14ac:dyDescent="0.25">
      <c r="A1274" s="26">
        <v>44926</v>
      </c>
      <c r="B1274" s="26">
        <f t="shared" si="38"/>
        <v>44926</v>
      </c>
      <c r="C1274" s="28" t="s">
        <v>1337</v>
      </c>
      <c r="D1274" s="28" t="s">
        <v>1338</v>
      </c>
      <c r="E1274" s="29">
        <v>3</v>
      </c>
      <c r="F1274" s="28" t="s">
        <v>2047</v>
      </c>
      <c r="G1274" s="30">
        <v>5099.26</v>
      </c>
      <c r="H1274" s="31">
        <f t="shared" si="39"/>
        <v>15297.78</v>
      </c>
    </row>
    <row r="1275" spans="1:8" ht="39.950000000000003" customHeight="1" x14ac:dyDescent="0.25">
      <c r="A1275" s="26">
        <v>44926</v>
      </c>
      <c r="B1275" s="26">
        <f t="shared" si="38"/>
        <v>44926</v>
      </c>
      <c r="C1275" s="28" t="s">
        <v>1774</v>
      </c>
      <c r="D1275" s="28" t="s">
        <v>1908</v>
      </c>
      <c r="E1275" s="29">
        <v>1</v>
      </c>
      <c r="F1275" s="28" t="s">
        <v>2047</v>
      </c>
      <c r="G1275" s="30">
        <v>3093.21</v>
      </c>
      <c r="H1275" s="31">
        <f t="shared" si="39"/>
        <v>3093.21</v>
      </c>
    </row>
    <row r="1276" spans="1:8" ht="39.950000000000003" customHeight="1" x14ac:dyDescent="0.25">
      <c r="A1276" s="26">
        <v>44926</v>
      </c>
      <c r="B1276" s="26">
        <f t="shared" si="38"/>
        <v>44926</v>
      </c>
      <c r="C1276" s="28" t="s">
        <v>1331</v>
      </c>
      <c r="D1276" s="28" t="s">
        <v>1332</v>
      </c>
      <c r="E1276" s="29">
        <v>2</v>
      </c>
      <c r="F1276" s="28" t="s">
        <v>2047</v>
      </c>
      <c r="G1276" s="30">
        <v>500</v>
      </c>
      <c r="H1276" s="31">
        <f t="shared" si="39"/>
        <v>1000</v>
      </c>
    </row>
    <row r="1277" spans="1:8" ht="39.950000000000003" customHeight="1" x14ac:dyDescent="0.25">
      <c r="A1277" s="26">
        <v>44926</v>
      </c>
      <c r="B1277" s="26">
        <f t="shared" si="38"/>
        <v>44926</v>
      </c>
      <c r="C1277" s="28" t="s">
        <v>1333</v>
      </c>
      <c r="D1277" s="28" t="s">
        <v>1334</v>
      </c>
      <c r="E1277" s="29">
        <v>16</v>
      </c>
      <c r="F1277" s="28" t="s">
        <v>2047</v>
      </c>
      <c r="G1277" s="30">
        <v>647.05999999999995</v>
      </c>
      <c r="H1277" s="31">
        <f t="shared" si="39"/>
        <v>10352.959999999999</v>
      </c>
    </row>
    <row r="1278" spans="1:8" ht="39.950000000000003" customHeight="1" x14ac:dyDescent="0.25">
      <c r="A1278" s="26">
        <v>44926</v>
      </c>
      <c r="B1278" s="26">
        <f t="shared" si="38"/>
        <v>44926</v>
      </c>
      <c r="C1278" s="28" t="s">
        <v>1329</v>
      </c>
      <c r="D1278" s="28" t="s">
        <v>1330</v>
      </c>
      <c r="E1278" s="29">
        <v>1</v>
      </c>
      <c r="F1278" s="28" t="s">
        <v>2047</v>
      </c>
      <c r="G1278" s="30">
        <v>647.05999999999995</v>
      </c>
      <c r="H1278" s="31">
        <f t="shared" si="39"/>
        <v>647.05999999999995</v>
      </c>
    </row>
    <row r="1279" spans="1:8" ht="39.950000000000003" customHeight="1" x14ac:dyDescent="0.25">
      <c r="A1279" s="26">
        <v>44926</v>
      </c>
      <c r="B1279" s="26">
        <f t="shared" si="38"/>
        <v>44926</v>
      </c>
      <c r="C1279" s="28" t="s">
        <v>482</v>
      </c>
      <c r="D1279" s="28" t="s">
        <v>483</v>
      </c>
      <c r="E1279" s="29">
        <v>5</v>
      </c>
      <c r="F1279" s="28" t="s">
        <v>2047</v>
      </c>
      <c r="G1279" s="30">
        <v>383.16</v>
      </c>
      <c r="H1279" s="31">
        <f t="shared" si="39"/>
        <v>1915.8000000000002</v>
      </c>
    </row>
    <row r="1280" spans="1:8" ht="39.950000000000003" customHeight="1" x14ac:dyDescent="0.25">
      <c r="A1280" s="26">
        <v>44926</v>
      </c>
      <c r="B1280" s="26">
        <f t="shared" si="38"/>
        <v>44926</v>
      </c>
      <c r="C1280" s="28" t="s">
        <v>484</v>
      </c>
      <c r="D1280" s="28" t="s">
        <v>485</v>
      </c>
      <c r="E1280" s="29">
        <v>54</v>
      </c>
      <c r="F1280" s="28" t="s">
        <v>2047</v>
      </c>
      <c r="G1280" s="30">
        <v>573.09221579999996</v>
      </c>
      <c r="H1280" s="31">
        <f t="shared" si="39"/>
        <v>30946.979653199996</v>
      </c>
    </row>
    <row r="1281" spans="1:8" ht="39.950000000000003" customHeight="1" x14ac:dyDescent="0.25">
      <c r="A1281" s="26">
        <v>44926</v>
      </c>
      <c r="B1281" s="26">
        <f t="shared" si="38"/>
        <v>44926</v>
      </c>
      <c r="C1281" s="28" t="s">
        <v>1775</v>
      </c>
      <c r="D1281" s="28" t="s">
        <v>1909</v>
      </c>
      <c r="E1281" s="29">
        <v>4</v>
      </c>
      <c r="F1281" s="28" t="s">
        <v>2047</v>
      </c>
      <c r="G1281" s="30">
        <v>3535</v>
      </c>
      <c r="H1281" s="31">
        <f t="shared" si="39"/>
        <v>14140</v>
      </c>
    </row>
    <row r="1282" spans="1:8" ht="39.950000000000003" customHeight="1" x14ac:dyDescent="0.25">
      <c r="A1282" s="26">
        <v>44926</v>
      </c>
      <c r="B1282" s="26">
        <f t="shared" si="38"/>
        <v>44926</v>
      </c>
      <c r="C1282" s="28" t="s">
        <v>1375</v>
      </c>
      <c r="D1282" s="28" t="s">
        <v>1376</v>
      </c>
      <c r="E1282" s="29">
        <v>59</v>
      </c>
      <c r="F1282" s="28" t="s">
        <v>2047</v>
      </c>
      <c r="G1282" s="30">
        <v>2990</v>
      </c>
      <c r="H1282" s="31">
        <f t="shared" si="39"/>
        <v>176410</v>
      </c>
    </row>
    <row r="1283" spans="1:8" ht="39.950000000000003" customHeight="1" x14ac:dyDescent="0.25">
      <c r="A1283" s="26">
        <v>44926</v>
      </c>
      <c r="B1283" s="26">
        <f t="shared" si="38"/>
        <v>44926</v>
      </c>
      <c r="C1283" s="28" t="s">
        <v>1377</v>
      </c>
      <c r="D1283" s="28" t="s">
        <v>1378</v>
      </c>
      <c r="E1283" s="29">
        <v>1</v>
      </c>
      <c r="F1283" s="28" t="s">
        <v>2047</v>
      </c>
      <c r="G1283" s="30">
        <v>11300</v>
      </c>
      <c r="H1283" s="31">
        <f t="shared" si="39"/>
        <v>11300</v>
      </c>
    </row>
    <row r="1284" spans="1:8" ht="39.950000000000003" customHeight="1" x14ac:dyDescent="0.25">
      <c r="A1284" s="26">
        <v>44926</v>
      </c>
      <c r="B1284" s="26">
        <f t="shared" si="38"/>
        <v>44926</v>
      </c>
      <c r="C1284" s="28" t="s">
        <v>1373</v>
      </c>
      <c r="D1284" s="28" t="s">
        <v>1374</v>
      </c>
      <c r="E1284" s="29">
        <v>1</v>
      </c>
      <c r="F1284" s="28" t="s">
        <v>2047</v>
      </c>
      <c r="G1284" s="30">
        <v>13290</v>
      </c>
      <c r="H1284" s="31">
        <f t="shared" si="39"/>
        <v>13290</v>
      </c>
    </row>
    <row r="1285" spans="1:8" ht="39.950000000000003" customHeight="1" x14ac:dyDescent="0.25">
      <c r="A1285" s="26">
        <v>44926</v>
      </c>
      <c r="B1285" s="26">
        <f t="shared" si="38"/>
        <v>44926</v>
      </c>
      <c r="C1285" s="28" t="s">
        <v>858</v>
      </c>
      <c r="D1285" s="28" t="s">
        <v>859</v>
      </c>
      <c r="E1285" s="29">
        <v>112</v>
      </c>
      <c r="F1285" s="28" t="s">
        <v>2047</v>
      </c>
      <c r="G1285" s="30">
        <v>7850</v>
      </c>
      <c r="H1285" s="31">
        <f t="shared" si="39"/>
        <v>879200</v>
      </c>
    </row>
    <row r="1286" spans="1:8" ht="39.950000000000003" customHeight="1" x14ac:dyDescent="0.25">
      <c r="A1286" s="26">
        <v>44926</v>
      </c>
      <c r="B1286" s="26">
        <f t="shared" si="38"/>
        <v>44926</v>
      </c>
      <c r="C1286" s="28" t="s">
        <v>1467</v>
      </c>
      <c r="D1286" s="28" t="s">
        <v>1468</v>
      </c>
      <c r="E1286" s="29">
        <v>185</v>
      </c>
      <c r="F1286" s="28" t="s">
        <v>2047</v>
      </c>
      <c r="G1286" s="30">
        <v>13500</v>
      </c>
      <c r="H1286" s="31">
        <f t="shared" si="39"/>
        <v>2497500</v>
      </c>
    </row>
    <row r="1287" spans="1:8" ht="39.950000000000003" customHeight="1" x14ac:dyDescent="0.25">
      <c r="A1287" s="26">
        <v>44926</v>
      </c>
      <c r="B1287" s="26">
        <f t="shared" si="38"/>
        <v>44926</v>
      </c>
      <c r="C1287" s="28" t="s">
        <v>1463</v>
      </c>
      <c r="D1287" s="28" t="s">
        <v>1464</v>
      </c>
      <c r="E1287" s="29">
        <v>2</v>
      </c>
      <c r="F1287" s="28" t="s">
        <v>2047</v>
      </c>
      <c r="G1287" s="30">
        <v>12336.721</v>
      </c>
      <c r="H1287" s="31">
        <f t="shared" si="39"/>
        <v>24673.441999999999</v>
      </c>
    </row>
    <row r="1288" spans="1:8" ht="39.950000000000003" customHeight="1" x14ac:dyDescent="0.25">
      <c r="A1288" s="26">
        <v>44926</v>
      </c>
      <c r="B1288" s="26">
        <f t="shared" ref="B1288:B1351" si="40">+A1288</f>
        <v>44926</v>
      </c>
      <c r="C1288" s="28" t="s">
        <v>1465</v>
      </c>
      <c r="D1288" s="28" t="s">
        <v>1466</v>
      </c>
      <c r="E1288" s="29">
        <v>2</v>
      </c>
      <c r="F1288" s="28" t="s">
        <v>2047</v>
      </c>
      <c r="G1288" s="30">
        <v>13500</v>
      </c>
      <c r="H1288" s="31">
        <f t="shared" ref="H1288:H1351" si="41">+G1288*E1288</f>
        <v>27000</v>
      </c>
    </row>
    <row r="1289" spans="1:8" ht="39.950000000000003" customHeight="1" x14ac:dyDescent="0.25">
      <c r="A1289" s="26">
        <v>44926</v>
      </c>
      <c r="B1289" s="26">
        <f t="shared" si="40"/>
        <v>44926</v>
      </c>
      <c r="C1289" s="28" t="s">
        <v>1472</v>
      </c>
      <c r="D1289" s="28" t="s">
        <v>1473</v>
      </c>
      <c r="E1289" s="29">
        <v>27</v>
      </c>
      <c r="F1289" s="28" t="s">
        <v>2047</v>
      </c>
      <c r="G1289" s="30">
        <v>67199.999790999995</v>
      </c>
      <c r="H1289" s="31">
        <f t="shared" si="41"/>
        <v>1814399.9943569999</v>
      </c>
    </row>
    <row r="1290" spans="1:8" ht="39.950000000000003" customHeight="1" x14ac:dyDescent="0.25">
      <c r="A1290" s="26">
        <v>44926</v>
      </c>
      <c r="B1290" s="26">
        <f t="shared" si="40"/>
        <v>44926</v>
      </c>
      <c r="C1290" s="28" t="s">
        <v>1776</v>
      </c>
      <c r="D1290" s="28" t="s">
        <v>1910</v>
      </c>
      <c r="E1290" s="29">
        <v>53</v>
      </c>
      <c r="F1290" s="28" t="s">
        <v>61</v>
      </c>
      <c r="G1290" s="30">
        <v>98.333333300000007</v>
      </c>
      <c r="H1290" s="31">
        <f t="shared" si="41"/>
        <v>5211.6666649000008</v>
      </c>
    </row>
    <row r="1291" spans="1:8" ht="39.950000000000003" customHeight="1" x14ac:dyDescent="0.25">
      <c r="A1291" s="26">
        <v>44926</v>
      </c>
      <c r="B1291" s="26">
        <f t="shared" si="40"/>
        <v>44926</v>
      </c>
      <c r="C1291" s="28" t="s">
        <v>628</v>
      </c>
      <c r="D1291" s="28" t="s">
        <v>629</v>
      </c>
      <c r="E1291" s="29">
        <v>12</v>
      </c>
      <c r="F1291" s="28" t="s">
        <v>2047</v>
      </c>
      <c r="G1291" s="30">
        <v>1759.2137499999999</v>
      </c>
      <c r="H1291" s="31">
        <f t="shared" si="41"/>
        <v>21110.564999999999</v>
      </c>
    </row>
    <row r="1292" spans="1:8" ht="39.950000000000003" customHeight="1" x14ac:dyDescent="0.25">
      <c r="A1292" s="26">
        <v>44926</v>
      </c>
      <c r="B1292" s="26">
        <f t="shared" si="40"/>
        <v>44926</v>
      </c>
      <c r="C1292" s="28" t="s">
        <v>632</v>
      </c>
      <c r="D1292" s="28" t="s">
        <v>633</v>
      </c>
      <c r="E1292" s="29">
        <v>4</v>
      </c>
      <c r="F1292" s="28" t="s">
        <v>2047</v>
      </c>
      <c r="G1292" s="30">
        <v>870</v>
      </c>
      <c r="H1292" s="31">
        <f t="shared" si="41"/>
        <v>3480</v>
      </c>
    </row>
    <row r="1293" spans="1:8" ht="39.950000000000003" customHeight="1" x14ac:dyDescent="0.25">
      <c r="A1293" s="26">
        <v>44926</v>
      </c>
      <c r="B1293" s="26">
        <f t="shared" si="40"/>
        <v>44926</v>
      </c>
      <c r="C1293" s="28" t="s">
        <v>1777</v>
      </c>
      <c r="D1293" s="28" t="s">
        <v>1911</v>
      </c>
      <c r="E1293" s="29">
        <v>2</v>
      </c>
      <c r="F1293" s="28" t="s">
        <v>2047</v>
      </c>
      <c r="G1293" s="30">
        <v>1389.85</v>
      </c>
      <c r="H1293" s="31">
        <f t="shared" si="41"/>
        <v>2779.7</v>
      </c>
    </row>
    <row r="1294" spans="1:8" ht="39.950000000000003" customHeight="1" x14ac:dyDescent="0.25">
      <c r="A1294" s="26">
        <v>44926</v>
      </c>
      <c r="B1294" s="26">
        <f t="shared" si="40"/>
        <v>44926</v>
      </c>
      <c r="C1294" s="28" t="s">
        <v>630</v>
      </c>
      <c r="D1294" s="28" t="s">
        <v>631</v>
      </c>
      <c r="E1294" s="29">
        <v>2</v>
      </c>
      <c r="F1294" s="28" t="s">
        <v>2047</v>
      </c>
      <c r="G1294" s="30">
        <v>1749.4768483</v>
      </c>
      <c r="H1294" s="31">
        <f t="shared" si="41"/>
        <v>3498.9536966000001</v>
      </c>
    </row>
    <row r="1295" spans="1:8" ht="39.950000000000003" customHeight="1" x14ac:dyDescent="0.25">
      <c r="A1295" s="26">
        <v>44926</v>
      </c>
      <c r="B1295" s="26">
        <f t="shared" si="40"/>
        <v>44926</v>
      </c>
      <c r="C1295" s="28" t="s">
        <v>635</v>
      </c>
      <c r="D1295" s="28" t="s">
        <v>636</v>
      </c>
      <c r="E1295" s="29">
        <v>1</v>
      </c>
      <c r="F1295" s="28" t="s">
        <v>2047</v>
      </c>
      <c r="G1295" s="30">
        <v>2761.97</v>
      </c>
      <c r="H1295" s="31">
        <f t="shared" si="41"/>
        <v>2761.97</v>
      </c>
    </row>
    <row r="1296" spans="1:8" ht="39.950000000000003" customHeight="1" x14ac:dyDescent="0.25">
      <c r="A1296" s="26">
        <v>44926</v>
      </c>
      <c r="B1296" s="26">
        <f t="shared" si="40"/>
        <v>44926</v>
      </c>
      <c r="C1296" s="28" t="s">
        <v>1778</v>
      </c>
      <c r="D1296" s="28" t="s">
        <v>1912</v>
      </c>
      <c r="E1296" s="29">
        <v>1</v>
      </c>
      <c r="F1296" s="28" t="s">
        <v>2047</v>
      </c>
      <c r="G1296" s="30">
        <v>2761.97</v>
      </c>
      <c r="H1296" s="31">
        <f t="shared" si="41"/>
        <v>2761.97</v>
      </c>
    </row>
    <row r="1297" spans="1:8" ht="39.950000000000003" customHeight="1" x14ac:dyDescent="0.25">
      <c r="A1297" s="26">
        <v>44926</v>
      </c>
      <c r="B1297" s="26">
        <f t="shared" si="40"/>
        <v>44926</v>
      </c>
      <c r="C1297" s="28" t="s">
        <v>646</v>
      </c>
      <c r="D1297" s="28" t="s">
        <v>647</v>
      </c>
      <c r="E1297" s="29">
        <v>3</v>
      </c>
      <c r="F1297" s="28" t="s">
        <v>2047</v>
      </c>
      <c r="G1297" s="30">
        <v>305</v>
      </c>
      <c r="H1297" s="31">
        <f t="shared" si="41"/>
        <v>915</v>
      </c>
    </row>
    <row r="1298" spans="1:8" ht="39.950000000000003" customHeight="1" x14ac:dyDescent="0.25">
      <c r="A1298" s="26">
        <v>44926</v>
      </c>
      <c r="B1298" s="26">
        <f t="shared" si="40"/>
        <v>44926</v>
      </c>
      <c r="C1298" s="28" t="s">
        <v>648</v>
      </c>
      <c r="D1298" s="28" t="s">
        <v>649</v>
      </c>
      <c r="E1298" s="29">
        <v>1</v>
      </c>
      <c r="F1298" s="28" t="s">
        <v>2047</v>
      </c>
      <c r="G1298" s="30">
        <v>703.78399999999999</v>
      </c>
      <c r="H1298" s="31">
        <f t="shared" si="41"/>
        <v>703.78399999999999</v>
      </c>
    </row>
    <row r="1299" spans="1:8" ht="39.950000000000003" customHeight="1" x14ac:dyDescent="0.25">
      <c r="A1299" s="26">
        <v>44926</v>
      </c>
      <c r="B1299" s="26">
        <f t="shared" si="40"/>
        <v>44926</v>
      </c>
      <c r="C1299" s="28" t="s">
        <v>1669</v>
      </c>
      <c r="D1299" s="28" t="s">
        <v>1670</v>
      </c>
      <c r="E1299" s="29">
        <v>4</v>
      </c>
      <c r="F1299" s="28" t="s">
        <v>2047</v>
      </c>
      <c r="G1299" s="30">
        <v>107908</v>
      </c>
      <c r="H1299" s="31">
        <f t="shared" si="41"/>
        <v>431632</v>
      </c>
    </row>
    <row r="1300" spans="1:8" ht="39.950000000000003" customHeight="1" x14ac:dyDescent="0.25">
      <c r="A1300" s="26">
        <v>44926</v>
      </c>
      <c r="B1300" s="26">
        <f t="shared" si="40"/>
        <v>44926</v>
      </c>
      <c r="C1300" s="28" t="s">
        <v>1742</v>
      </c>
      <c r="D1300" s="28" t="s">
        <v>1743</v>
      </c>
      <c r="E1300" s="29">
        <v>165</v>
      </c>
      <c r="F1300" s="28" t="s">
        <v>2047</v>
      </c>
      <c r="G1300" s="30">
        <v>750</v>
      </c>
      <c r="H1300" s="31">
        <f t="shared" si="41"/>
        <v>123750</v>
      </c>
    </row>
    <row r="1301" spans="1:8" ht="39.950000000000003" customHeight="1" x14ac:dyDescent="0.25">
      <c r="A1301" s="26">
        <v>44926</v>
      </c>
      <c r="B1301" s="26">
        <f t="shared" si="40"/>
        <v>44926</v>
      </c>
      <c r="C1301" s="28" t="s">
        <v>730</v>
      </c>
      <c r="D1301" s="28" t="s">
        <v>731</v>
      </c>
      <c r="E1301" s="29">
        <v>20</v>
      </c>
      <c r="F1301" s="28" t="s">
        <v>61</v>
      </c>
      <c r="G1301" s="30">
        <v>230.87</v>
      </c>
      <c r="H1301" s="31">
        <f t="shared" si="41"/>
        <v>4617.3999999999996</v>
      </c>
    </row>
    <row r="1302" spans="1:8" ht="39.950000000000003" customHeight="1" x14ac:dyDescent="0.25">
      <c r="A1302" s="26">
        <v>44926</v>
      </c>
      <c r="B1302" s="26">
        <f t="shared" si="40"/>
        <v>44926</v>
      </c>
      <c r="C1302" s="28" t="s">
        <v>222</v>
      </c>
      <c r="D1302" s="28" t="s">
        <v>223</v>
      </c>
      <c r="E1302" s="29">
        <v>14</v>
      </c>
      <c r="F1302" s="28" t="s">
        <v>2047</v>
      </c>
      <c r="G1302" s="30">
        <v>26640</v>
      </c>
      <c r="H1302" s="31">
        <f t="shared" si="41"/>
        <v>372960</v>
      </c>
    </row>
    <row r="1303" spans="1:8" ht="39.950000000000003" customHeight="1" x14ac:dyDescent="0.25">
      <c r="A1303" s="26">
        <v>44926</v>
      </c>
      <c r="B1303" s="26">
        <f t="shared" si="40"/>
        <v>44926</v>
      </c>
      <c r="C1303" s="28" t="s">
        <v>754</v>
      </c>
      <c r="D1303" s="28" t="s">
        <v>755</v>
      </c>
      <c r="E1303" s="29">
        <v>9</v>
      </c>
      <c r="F1303" s="28" t="s">
        <v>2047</v>
      </c>
      <c r="G1303" s="30">
        <v>950</v>
      </c>
      <c r="H1303" s="31">
        <f t="shared" si="41"/>
        <v>8550</v>
      </c>
    </row>
    <row r="1304" spans="1:8" ht="39.950000000000003" customHeight="1" x14ac:dyDescent="0.25">
      <c r="A1304" s="26">
        <v>44926</v>
      </c>
      <c r="B1304" s="26">
        <f t="shared" si="40"/>
        <v>44926</v>
      </c>
      <c r="C1304" s="28" t="s">
        <v>770</v>
      </c>
      <c r="D1304" s="28" t="s">
        <v>771</v>
      </c>
      <c r="E1304" s="29">
        <v>58</v>
      </c>
      <c r="F1304" s="28" t="s">
        <v>2047</v>
      </c>
      <c r="G1304" s="30">
        <v>298</v>
      </c>
      <c r="H1304" s="31">
        <f t="shared" si="41"/>
        <v>17284</v>
      </c>
    </row>
    <row r="1305" spans="1:8" ht="39.950000000000003" customHeight="1" x14ac:dyDescent="0.25">
      <c r="A1305" s="26">
        <v>44926</v>
      </c>
      <c r="B1305" s="26">
        <f t="shared" si="40"/>
        <v>44926</v>
      </c>
      <c r="C1305" s="28" t="s">
        <v>768</v>
      </c>
      <c r="D1305" s="28" t="s">
        <v>769</v>
      </c>
      <c r="E1305" s="29">
        <v>35</v>
      </c>
      <c r="F1305" s="28" t="s">
        <v>2047</v>
      </c>
      <c r="G1305" s="30">
        <v>260</v>
      </c>
      <c r="H1305" s="31">
        <f t="shared" si="41"/>
        <v>9100</v>
      </c>
    </row>
    <row r="1306" spans="1:8" ht="39.950000000000003" customHeight="1" x14ac:dyDescent="0.25">
      <c r="A1306" s="26">
        <v>44926</v>
      </c>
      <c r="B1306" s="26">
        <f t="shared" si="40"/>
        <v>44926</v>
      </c>
      <c r="C1306" s="28" t="s">
        <v>558</v>
      </c>
      <c r="D1306" s="28" t="s">
        <v>559</v>
      </c>
      <c r="E1306" s="29">
        <v>21</v>
      </c>
      <c r="F1306" s="28" t="s">
        <v>2047</v>
      </c>
      <c r="G1306" s="30">
        <v>12110</v>
      </c>
      <c r="H1306" s="31">
        <f t="shared" si="41"/>
        <v>254310</v>
      </c>
    </row>
    <row r="1307" spans="1:8" ht="39.950000000000003" customHeight="1" x14ac:dyDescent="0.25">
      <c r="A1307" s="26">
        <v>44926</v>
      </c>
      <c r="B1307" s="26">
        <f t="shared" si="40"/>
        <v>44926</v>
      </c>
      <c r="C1307" s="28" t="s">
        <v>818</v>
      </c>
      <c r="D1307" s="28" t="s">
        <v>819</v>
      </c>
      <c r="E1307" s="29">
        <v>5</v>
      </c>
      <c r="F1307" s="28" t="s">
        <v>2047</v>
      </c>
      <c r="G1307" s="30">
        <v>1200</v>
      </c>
      <c r="H1307" s="31">
        <f t="shared" si="41"/>
        <v>6000</v>
      </c>
    </row>
    <row r="1308" spans="1:8" ht="39.950000000000003" customHeight="1" x14ac:dyDescent="0.25">
      <c r="A1308" s="26">
        <v>44926</v>
      </c>
      <c r="B1308" s="26">
        <f t="shared" si="40"/>
        <v>44926</v>
      </c>
      <c r="C1308" s="28" t="s">
        <v>816</v>
      </c>
      <c r="D1308" s="28" t="s">
        <v>817</v>
      </c>
      <c r="E1308" s="29">
        <v>13</v>
      </c>
      <c r="F1308" s="28" t="s">
        <v>2047</v>
      </c>
      <c r="G1308" s="30">
        <v>1200</v>
      </c>
      <c r="H1308" s="31">
        <f t="shared" si="41"/>
        <v>15600</v>
      </c>
    </row>
    <row r="1309" spans="1:8" ht="39.950000000000003" customHeight="1" x14ac:dyDescent="0.25">
      <c r="A1309" s="26">
        <v>44926</v>
      </c>
      <c r="B1309" s="26">
        <f t="shared" si="40"/>
        <v>44926</v>
      </c>
      <c r="C1309" s="28" t="s">
        <v>810</v>
      </c>
      <c r="D1309" s="28" t="s">
        <v>811</v>
      </c>
      <c r="E1309" s="29">
        <v>2</v>
      </c>
      <c r="F1309" s="28" t="s">
        <v>2047</v>
      </c>
      <c r="G1309" s="30">
        <v>1602</v>
      </c>
      <c r="H1309" s="31">
        <f t="shared" si="41"/>
        <v>3204</v>
      </c>
    </row>
    <row r="1310" spans="1:8" ht="39.950000000000003" customHeight="1" x14ac:dyDescent="0.25">
      <c r="A1310" s="26">
        <v>44926</v>
      </c>
      <c r="B1310" s="26">
        <f t="shared" si="40"/>
        <v>44926</v>
      </c>
      <c r="C1310" s="28" t="s">
        <v>701</v>
      </c>
      <c r="D1310" s="28" t="s">
        <v>702</v>
      </c>
      <c r="E1310" s="29">
        <v>309</v>
      </c>
      <c r="F1310" s="28" t="s">
        <v>2047</v>
      </c>
      <c r="G1310" s="30">
        <v>590.3775273</v>
      </c>
      <c r="H1310" s="31">
        <f t="shared" si="41"/>
        <v>182426.65593569999</v>
      </c>
    </row>
    <row r="1311" spans="1:8" ht="39.950000000000003" customHeight="1" x14ac:dyDescent="0.25">
      <c r="A1311" s="26">
        <v>44926</v>
      </c>
      <c r="B1311" s="26">
        <f t="shared" si="40"/>
        <v>44926</v>
      </c>
      <c r="C1311" s="28" t="s">
        <v>1981</v>
      </c>
      <c r="D1311" s="28" t="s">
        <v>1913</v>
      </c>
      <c r="E1311" s="29">
        <v>143</v>
      </c>
      <c r="F1311" s="28" t="s">
        <v>2047</v>
      </c>
      <c r="G1311" s="30">
        <v>7375.3694580999991</v>
      </c>
      <c r="H1311" s="31">
        <f t="shared" si="41"/>
        <v>1054677.8325083</v>
      </c>
    </row>
    <row r="1312" spans="1:8" ht="39.950000000000003" customHeight="1" x14ac:dyDescent="0.25">
      <c r="A1312" s="26">
        <v>44926</v>
      </c>
      <c r="B1312" s="26">
        <f t="shared" si="40"/>
        <v>44926</v>
      </c>
      <c r="C1312" s="28" t="s">
        <v>820</v>
      </c>
      <c r="D1312" s="28" t="s">
        <v>821</v>
      </c>
      <c r="E1312" s="29">
        <v>2</v>
      </c>
      <c r="F1312" s="28" t="s">
        <v>2047</v>
      </c>
      <c r="G1312" s="30">
        <v>577.57799999999997</v>
      </c>
      <c r="H1312" s="31">
        <f t="shared" si="41"/>
        <v>1155.1559999999999</v>
      </c>
    </row>
    <row r="1313" spans="1:8" ht="39.950000000000003" customHeight="1" x14ac:dyDescent="0.25">
      <c r="A1313" s="26">
        <v>44926</v>
      </c>
      <c r="B1313" s="26">
        <f t="shared" si="40"/>
        <v>44926</v>
      </c>
      <c r="C1313" s="28" t="s">
        <v>814</v>
      </c>
      <c r="D1313" s="28" t="s">
        <v>815</v>
      </c>
      <c r="E1313" s="29">
        <v>178</v>
      </c>
      <c r="F1313" s="28" t="s">
        <v>2047</v>
      </c>
      <c r="G1313" s="30">
        <v>1084.3315789000001</v>
      </c>
      <c r="H1313" s="31">
        <f t="shared" si="41"/>
        <v>193011.02104420002</v>
      </c>
    </row>
    <row r="1314" spans="1:8" ht="39.950000000000003" customHeight="1" x14ac:dyDescent="0.25">
      <c r="A1314" s="26">
        <v>44926</v>
      </c>
      <c r="B1314" s="26">
        <f t="shared" si="40"/>
        <v>44926</v>
      </c>
      <c r="C1314" s="28" t="s">
        <v>808</v>
      </c>
      <c r="D1314" s="28" t="s">
        <v>809</v>
      </c>
      <c r="E1314" s="29">
        <v>1</v>
      </c>
      <c r="F1314" s="28" t="s">
        <v>2047</v>
      </c>
      <c r="G1314" s="30">
        <v>4300</v>
      </c>
      <c r="H1314" s="31">
        <f t="shared" si="41"/>
        <v>4300</v>
      </c>
    </row>
    <row r="1315" spans="1:8" ht="39.950000000000003" customHeight="1" x14ac:dyDescent="0.25">
      <c r="A1315" s="26">
        <v>44926</v>
      </c>
      <c r="B1315" s="26">
        <f t="shared" si="40"/>
        <v>44926</v>
      </c>
      <c r="C1315" s="28" t="s">
        <v>806</v>
      </c>
      <c r="D1315" s="28" t="s">
        <v>807</v>
      </c>
      <c r="E1315" s="29">
        <v>120</v>
      </c>
      <c r="F1315" s="28" t="s">
        <v>2047</v>
      </c>
      <c r="G1315" s="30">
        <v>5791.670000000001</v>
      </c>
      <c r="H1315" s="31">
        <f t="shared" si="41"/>
        <v>695000.40000000014</v>
      </c>
    </row>
    <row r="1316" spans="1:8" ht="39.950000000000003" customHeight="1" x14ac:dyDescent="0.25">
      <c r="A1316" s="26">
        <v>44926</v>
      </c>
      <c r="B1316" s="26">
        <f t="shared" si="40"/>
        <v>44926</v>
      </c>
      <c r="C1316" s="28" t="s">
        <v>1982</v>
      </c>
      <c r="D1316" s="28" t="s">
        <v>1914</v>
      </c>
      <c r="E1316" s="29">
        <v>1</v>
      </c>
      <c r="F1316" s="28" t="s">
        <v>2047</v>
      </c>
      <c r="G1316" s="30">
        <v>1990</v>
      </c>
      <c r="H1316" s="31">
        <f t="shared" si="41"/>
        <v>1990</v>
      </c>
    </row>
    <row r="1317" spans="1:8" ht="39.950000000000003" customHeight="1" x14ac:dyDescent="0.25">
      <c r="A1317" s="26">
        <v>44926</v>
      </c>
      <c r="B1317" s="26">
        <f t="shared" si="40"/>
        <v>44926</v>
      </c>
      <c r="C1317" s="28" t="s">
        <v>862</v>
      </c>
      <c r="D1317" s="28" t="s">
        <v>863</v>
      </c>
      <c r="E1317" s="29">
        <v>1090</v>
      </c>
      <c r="F1317" s="28" t="s">
        <v>61</v>
      </c>
      <c r="G1317" s="30">
        <v>349</v>
      </c>
      <c r="H1317" s="31">
        <f t="shared" si="41"/>
        <v>380410</v>
      </c>
    </row>
    <row r="1318" spans="1:8" ht="39.950000000000003" customHeight="1" x14ac:dyDescent="0.25">
      <c r="A1318" s="26">
        <v>44926</v>
      </c>
      <c r="B1318" s="26">
        <f t="shared" si="40"/>
        <v>44926</v>
      </c>
      <c r="C1318" s="28" t="s">
        <v>864</v>
      </c>
      <c r="D1318" s="28" t="s">
        <v>865</v>
      </c>
      <c r="E1318" s="29">
        <v>4</v>
      </c>
      <c r="F1318" s="28" t="s">
        <v>2047</v>
      </c>
      <c r="G1318" s="30">
        <v>420</v>
      </c>
      <c r="H1318" s="31">
        <f t="shared" si="41"/>
        <v>1680</v>
      </c>
    </row>
    <row r="1319" spans="1:8" ht="39.950000000000003" customHeight="1" x14ac:dyDescent="0.25">
      <c r="A1319" s="26">
        <v>44926</v>
      </c>
      <c r="B1319" s="26">
        <f t="shared" si="40"/>
        <v>44926</v>
      </c>
      <c r="C1319" s="28" t="s">
        <v>866</v>
      </c>
      <c r="D1319" s="28" t="s">
        <v>867</v>
      </c>
      <c r="E1319" s="29">
        <v>1093</v>
      </c>
      <c r="F1319" s="28" t="s">
        <v>2047</v>
      </c>
      <c r="G1319" s="30">
        <v>950</v>
      </c>
      <c r="H1319" s="31">
        <f t="shared" si="41"/>
        <v>1038350</v>
      </c>
    </row>
    <row r="1320" spans="1:8" ht="39.950000000000003" customHeight="1" x14ac:dyDescent="0.25">
      <c r="A1320" s="26">
        <v>44926</v>
      </c>
      <c r="B1320" s="26">
        <f t="shared" si="40"/>
        <v>44926</v>
      </c>
      <c r="C1320" s="28" t="s">
        <v>868</v>
      </c>
      <c r="D1320" s="28" t="s">
        <v>869</v>
      </c>
      <c r="E1320" s="29">
        <v>3</v>
      </c>
      <c r="F1320" s="28" t="s">
        <v>2047</v>
      </c>
      <c r="G1320" s="30">
        <v>420</v>
      </c>
      <c r="H1320" s="31">
        <f t="shared" si="41"/>
        <v>1260</v>
      </c>
    </row>
    <row r="1321" spans="1:8" ht="39.950000000000003" customHeight="1" x14ac:dyDescent="0.25">
      <c r="A1321" s="26">
        <v>44926</v>
      </c>
      <c r="B1321" s="26">
        <f t="shared" si="40"/>
        <v>44926</v>
      </c>
      <c r="C1321" s="28" t="s">
        <v>978</v>
      </c>
      <c r="D1321" s="28" t="s">
        <v>979</v>
      </c>
      <c r="E1321" s="29">
        <v>2</v>
      </c>
      <c r="F1321" s="28" t="s">
        <v>5</v>
      </c>
      <c r="G1321" s="30">
        <v>6167</v>
      </c>
      <c r="H1321" s="31">
        <f t="shared" si="41"/>
        <v>12334</v>
      </c>
    </row>
    <row r="1322" spans="1:8" ht="39.950000000000003" customHeight="1" x14ac:dyDescent="0.25">
      <c r="A1322" s="26">
        <v>44926</v>
      </c>
      <c r="B1322" s="26">
        <f t="shared" si="40"/>
        <v>44926</v>
      </c>
      <c r="C1322" s="28" t="s">
        <v>566</v>
      </c>
      <c r="D1322" s="28" t="s">
        <v>567</v>
      </c>
      <c r="E1322" s="29">
        <v>86</v>
      </c>
      <c r="F1322" s="28" t="s">
        <v>2047</v>
      </c>
      <c r="G1322" s="30">
        <v>1266</v>
      </c>
      <c r="H1322" s="31">
        <f t="shared" si="41"/>
        <v>108876</v>
      </c>
    </row>
    <row r="1323" spans="1:8" ht="39.950000000000003" customHeight="1" x14ac:dyDescent="0.25">
      <c r="A1323" s="26">
        <v>44926</v>
      </c>
      <c r="B1323" s="26">
        <f t="shared" si="40"/>
        <v>44926</v>
      </c>
      <c r="C1323" s="28" t="s">
        <v>450</v>
      </c>
      <c r="D1323" s="28" t="s">
        <v>451</v>
      </c>
      <c r="E1323" s="29">
        <v>132</v>
      </c>
      <c r="F1323" s="28" t="s">
        <v>2047</v>
      </c>
      <c r="G1323" s="30">
        <v>29372.132595699997</v>
      </c>
      <c r="H1323" s="31">
        <f t="shared" si="41"/>
        <v>3877121.5026323996</v>
      </c>
    </row>
    <row r="1324" spans="1:8" ht="39.950000000000003" customHeight="1" x14ac:dyDescent="0.25">
      <c r="A1324" s="26">
        <v>44926</v>
      </c>
      <c r="B1324" s="26">
        <f t="shared" si="40"/>
        <v>44926</v>
      </c>
      <c r="C1324" s="28" t="s">
        <v>563</v>
      </c>
      <c r="D1324" s="28" t="s">
        <v>564</v>
      </c>
      <c r="E1324" s="29">
        <v>30</v>
      </c>
      <c r="F1324" s="28" t="s">
        <v>2047</v>
      </c>
      <c r="G1324" s="30">
        <v>125765</v>
      </c>
      <c r="H1324" s="31">
        <f t="shared" si="41"/>
        <v>3772950</v>
      </c>
    </row>
    <row r="1325" spans="1:8" ht="39.950000000000003" customHeight="1" x14ac:dyDescent="0.25">
      <c r="A1325" s="26">
        <v>44926</v>
      </c>
      <c r="B1325" s="26">
        <f t="shared" si="40"/>
        <v>44926</v>
      </c>
      <c r="C1325" s="28" t="s">
        <v>474</v>
      </c>
      <c r="D1325" s="28" t="s">
        <v>475</v>
      </c>
      <c r="E1325" s="29">
        <v>1</v>
      </c>
      <c r="F1325" s="28" t="s">
        <v>2047</v>
      </c>
      <c r="G1325" s="30">
        <v>160.06800000000001</v>
      </c>
      <c r="H1325" s="31">
        <f t="shared" si="41"/>
        <v>160.06800000000001</v>
      </c>
    </row>
    <row r="1326" spans="1:8" ht="39.950000000000003" customHeight="1" x14ac:dyDescent="0.25">
      <c r="A1326" s="26">
        <v>44926</v>
      </c>
      <c r="B1326" s="26">
        <f t="shared" si="40"/>
        <v>44926</v>
      </c>
      <c r="C1326" s="28" t="s">
        <v>479</v>
      </c>
      <c r="D1326" s="28" t="s">
        <v>480</v>
      </c>
      <c r="E1326" s="29">
        <v>3</v>
      </c>
      <c r="F1326" s="28" t="s">
        <v>2047</v>
      </c>
      <c r="G1326" s="30">
        <v>869.17</v>
      </c>
      <c r="H1326" s="31">
        <f t="shared" si="41"/>
        <v>2607.5099999999998</v>
      </c>
    </row>
    <row r="1327" spans="1:8" ht="39.950000000000003" customHeight="1" x14ac:dyDescent="0.25">
      <c r="A1327" s="26">
        <v>44926</v>
      </c>
      <c r="B1327" s="26">
        <f t="shared" si="40"/>
        <v>44926</v>
      </c>
      <c r="C1327" s="28" t="s">
        <v>477</v>
      </c>
      <c r="D1327" s="28" t="s">
        <v>478</v>
      </c>
      <c r="E1327" s="29">
        <v>17</v>
      </c>
      <c r="F1327" s="28" t="s">
        <v>2047</v>
      </c>
      <c r="G1327" s="30">
        <v>518.17999999999995</v>
      </c>
      <c r="H1327" s="31">
        <f t="shared" si="41"/>
        <v>8809.06</v>
      </c>
    </row>
    <row r="1328" spans="1:8" ht="39.950000000000003" customHeight="1" x14ac:dyDescent="0.25">
      <c r="A1328" s="26">
        <v>44926</v>
      </c>
      <c r="B1328" s="26">
        <f t="shared" si="40"/>
        <v>44926</v>
      </c>
      <c r="C1328" s="28" t="s">
        <v>1983</v>
      </c>
      <c r="D1328" s="28" t="s">
        <v>1915</v>
      </c>
      <c r="E1328" s="29">
        <v>10</v>
      </c>
      <c r="F1328" s="28" t="s">
        <v>2047</v>
      </c>
      <c r="G1328" s="30">
        <v>24500</v>
      </c>
      <c r="H1328" s="31">
        <f t="shared" si="41"/>
        <v>245000</v>
      </c>
    </row>
    <row r="1329" spans="1:8" ht="39.950000000000003" customHeight="1" x14ac:dyDescent="0.25">
      <c r="A1329" s="26">
        <v>44926</v>
      </c>
      <c r="B1329" s="26">
        <f t="shared" si="40"/>
        <v>44926</v>
      </c>
      <c r="C1329" s="28" t="s">
        <v>728</v>
      </c>
      <c r="D1329" s="28" t="s">
        <v>729</v>
      </c>
      <c r="E1329" s="29">
        <v>1</v>
      </c>
      <c r="F1329" s="28" t="s">
        <v>5</v>
      </c>
      <c r="G1329" s="30">
        <v>552</v>
      </c>
      <c r="H1329" s="31">
        <f t="shared" si="41"/>
        <v>552</v>
      </c>
    </row>
    <row r="1330" spans="1:8" ht="39.950000000000003" customHeight="1" x14ac:dyDescent="0.25">
      <c r="A1330" s="26">
        <v>44926</v>
      </c>
      <c r="B1330" s="26">
        <f t="shared" si="40"/>
        <v>44926</v>
      </c>
      <c r="C1330" s="28" t="s">
        <v>726</v>
      </c>
      <c r="D1330" s="28" t="s">
        <v>727</v>
      </c>
      <c r="E1330" s="29">
        <v>422</v>
      </c>
      <c r="F1330" s="28" t="s">
        <v>5</v>
      </c>
      <c r="G1330" s="30">
        <v>275</v>
      </c>
      <c r="H1330" s="31">
        <f t="shared" si="41"/>
        <v>116050</v>
      </c>
    </row>
    <row r="1331" spans="1:8" ht="39.950000000000003" customHeight="1" x14ac:dyDescent="0.25">
      <c r="A1331" s="26">
        <v>44926</v>
      </c>
      <c r="B1331" s="26">
        <f t="shared" si="40"/>
        <v>44926</v>
      </c>
      <c r="C1331" s="28" t="s">
        <v>1009</v>
      </c>
      <c r="D1331" s="28" t="s">
        <v>1010</v>
      </c>
      <c r="E1331" s="29">
        <v>8</v>
      </c>
      <c r="F1331" s="28" t="s">
        <v>5</v>
      </c>
      <c r="G1331" s="30">
        <v>2725</v>
      </c>
      <c r="H1331" s="31">
        <f t="shared" si="41"/>
        <v>21800</v>
      </c>
    </row>
    <row r="1332" spans="1:8" ht="39.950000000000003" customHeight="1" x14ac:dyDescent="0.25">
      <c r="A1332" s="26">
        <v>44926</v>
      </c>
      <c r="B1332" s="26">
        <f t="shared" si="40"/>
        <v>44926</v>
      </c>
      <c r="C1332" s="28" t="s">
        <v>1003</v>
      </c>
      <c r="D1332" s="28" t="s">
        <v>1004</v>
      </c>
      <c r="E1332" s="29">
        <v>3</v>
      </c>
      <c r="F1332" s="28" t="s">
        <v>5</v>
      </c>
      <c r="G1332" s="30">
        <v>2330</v>
      </c>
      <c r="H1332" s="31">
        <f t="shared" si="41"/>
        <v>6990</v>
      </c>
    </row>
    <row r="1333" spans="1:8" ht="39.950000000000003" customHeight="1" x14ac:dyDescent="0.25">
      <c r="A1333" s="26">
        <v>44926</v>
      </c>
      <c r="B1333" s="26">
        <f t="shared" si="40"/>
        <v>44926</v>
      </c>
      <c r="C1333" s="28" t="s">
        <v>1005</v>
      </c>
      <c r="D1333" s="28" t="s">
        <v>1006</v>
      </c>
      <c r="E1333" s="29">
        <v>180</v>
      </c>
      <c r="F1333" s="28" t="s">
        <v>5</v>
      </c>
      <c r="G1333" s="30">
        <v>1800</v>
      </c>
      <c r="H1333" s="31">
        <f t="shared" si="41"/>
        <v>324000</v>
      </c>
    </row>
    <row r="1334" spans="1:8" ht="39.950000000000003" customHeight="1" x14ac:dyDescent="0.25">
      <c r="A1334" s="26">
        <v>44926</v>
      </c>
      <c r="B1334" s="26">
        <f t="shared" si="40"/>
        <v>44926</v>
      </c>
      <c r="C1334" s="28" t="s">
        <v>1007</v>
      </c>
      <c r="D1334" s="28" t="s">
        <v>1008</v>
      </c>
      <c r="E1334" s="29">
        <v>2</v>
      </c>
      <c r="F1334" s="28" t="s">
        <v>5</v>
      </c>
      <c r="G1334" s="30">
        <v>2725</v>
      </c>
      <c r="H1334" s="31">
        <f t="shared" si="41"/>
        <v>5450</v>
      </c>
    </row>
    <row r="1335" spans="1:8" ht="39.950000000000003" customHeight="1" x14ac:dyDescent="0.25">
      <c r="A1335" s="26">
        <v>44926</v>
      </c>
      <c r="B1335" s="26">
        <f t="shared" si="40"/>
        <v>44926</v>
      </c>
      <c r="C1335" s="28" t="s">
        <v>1192</v>
      </c>
      <c r="D1335" s="28" t="s">
        <v>1193</v>
      </c>
      <c r="E1335" s="29">
        <v>690</v>
      </c>
      <c r="F1335" s="28" t="s">
        <v>61</v>
      </c>
      <c r="G1335" s="30">
        <v>14.4</v>
      </c>
      <c r="H1335" s="31">
        <f t="shared" si="41"/>
        <v>9936</v>
      </c>
    </row>
    <row r="1336" spans="1:8" ht="39.950000000000003" customHeight="1" x14ac:dyDescent="0.25">
      <c r="A1336" s="26">
        <v>44926</v>
      </c>
      <c r="B1336" s="26">
        <f t="shared" si="40"/>
        <v>44926</v>
      </c>
      <c r="C1336" s="28" t="s">
        <v>1196</v>
      </c>
      <c r="D1336" s="28" t="s">
        <v>1197</v>
      </c>
      <c r="E1336" s="29">
        <v>206</v>
      </c>
      <c r="F1336" s="28" t="s">
        <v>2047</v>
      </c>
      <c r="G1336" s="30">
        <v>160</v>
      </c>
      <c r="H1336" s="31">
        <f t="shared" si="41"/>
        <v>32960</v>
      </c>
    </row>
    <row r="1337" spans="1:8" ht="39.950000000000003" customHeight="1" x14ac:dyDescent="0.25">
      <c r="A1337" s="26">
        <v>44926</v>
      </c>
      <c r="B1337" s="26">
        <f t="shared" si="40"/>
        <v>44926</v>
      </c>
      <c r="C1337" s="28" t="s">
        <v>461</v>
      </c>
      <c r="D1337" s="28" t="s">
        <v>462</v>
      </c>
      <c r="E1337" s="29">
        <v>4</v>
      </c>
      <c r="F1337" s="28" t="s">
        <v>2047</v>
      </c>
      <c r="G1337" s="30">
        <v>730</v>
      </c>
      <c r="H1337" s="31">
        <f t="shared" si="41"/>
        <v>2920</v>
      </c>
    </row>
    <row r="1338" spans="1:8" ht="39.950000000000003" customHeight="1" x14ac:dyDescent="0.25">
      <c r="A1338" s="26">
        <v>44926</v>
      </c>
      <c r="B1338" s="26">
        <f t="shared" si="40"/>
        <v>44926</v>
      </c>
      <c r="C1338" s="28" t="s">
        <v>459</v>
      </c>
      <c r="D1338" s="28" t="s">
        <v>460</v>
      </c>
      <c r="E1338" s="29">
        <v>819</v>
      </c>
      <c r="F1338" s="28" t="s">
        <v>2047</v>
      </c>
      <c r="G1338" s="30">
        <v>1350</v>
      </c>
      <c r="H1338" s="31">
        <f t="shared" si="41"/>
        <v>1105650</v>
      </c>
    </row>
    <row r="1339" spans="1:8" ht="39.950000000000003" customHeight="1" x14ac:dyDescent="0.25">
      <c r="A1339" s="26">
        <v>44926</v>
      </c>
      <c r="B1339" s="26">
        <f t="shared" si="40"/>
        <v>44926</v>
      </c>
      <c r="C1339" s="28" t="s">
        <v>1984</v>
      </c>
      <c r="D1339" s="28" t="s">
        <v>1916</v>
      </c>
      <c r="E1339" s="29">
        <v>7</v>
      </c>
      <c r="F1339" s="28" t="s">
        <v>2047</v>
      </c>
      <c r="G1339" s="30">
        <v>2850</v>
      </c>
      <c r="H1339" s="31">
        <f t="shared" si="41"/>
        <v>19950</v>
      </c>
    </row>
    <row r="1340" spans="1:8" ht="39.950000000000003" customHeight="1" x14ac:dyDescent="0.25">
      <c r="A1340" s="26">
        <v>44926</v>
      </c>
      <c r="B1340" s="26">
        <f t="shared" si="40"/>
        <v>44926</v>
      </c>
      <c r="C1340" s="28" t="s">
        <v>556</v>
      </c>
      <c r="D1340" s="28" t="s">
        <v>557</v>
      </c>
      <c r="E1340" s="29">
        <v>65</v>
      </c>
      <c r="F1340" s="28" t="s">
        <v>2047</v>
      </c>
      <c r="G1340" s="30">
        <v>773</v>
      </c>
      <c r="H1340" s="31">
        <f t="shared" si="41"/>
        <v>50245</v>
      </c>
    </row>
    <row r="1341" spans="1:8" ht="39.950000000000003" customHeight="1" x14ac:dyDescent="0.25">
      <c r="A1341" s="26">
        <v>44926</v>
      </c>
      <c r="B1341" s="26">
        <f t="shared" si="40"/>
        <v>44926</v>
      </c>
      <c r="C1341" s="28" t="s">
        <v>554</v>
      </c>
      <c r="D1341" s="28" t="s">
        <v>555</v>
      </c>
      <c r="E1341" s="29">
        <v>40</v>
      </c>
      <c r="F1341" s="28" t="s">
        <v>2047</v>
      </c>
      <c r="G1341" s="30">
        <v>773</v>
      </c>
      <c r="H1341" s="31">
        <f t="shared" si="41"/>
        <v>30920</v>
      </c>
    </row>
    <row r="1342" spans="1:8" ht="39.950000000000003" customHeight="1" x14ac:dyDescent="0.25">
      <c r="A1342" s="26">
        <v>44926</v>
      </c>
      <c r="B1342" s="26">
        <f t="shared" si="40"/>
        <v>44926</v>
      </c>
      <c r="C1342" s="28" t="s">
        <v>1985</v>
      </c>
      <c r="D1342" s="28" t="s">
        <v>1917</v>
      </c>
      <c r="E1342" s="29">
        <v>199</v>
      </c>
      <c r="F1342" s="28" t="s">
        <v>26</v>
      </c>
      <c r="G1342" s="30">
        <v>1867</v>
      </c>
      <c r="H1342" s="31">
        <f t="shared" si="41"/>
        <v>371533</v>
      </c>
    </row>
    <row r="1343" spans="1:8" ht="39.950000000000003" customHeight="1" x14ac:dyDescent="0.25">
      <c r="A1343" s="26">
        <v>44926</v>
      </c>
      <c r="B1343" s="26">
        <f t="shared" si="40"/>
        <v>44926</v>
      </c>
      <c r="C1343" s="28" t="s">
        <v>1645</v>
      </c>
      <c r="D1343" s="28" t="s">
        <v>1646</v>
      </c>
      <c r="E1343" s="29">
        <v>10</v>
      </c>
      <c r="F1343" s="28" t="s">
        <v>61</v>
      </c>
      <c r="G1343" s="30">
        <v>324</v>
      </c>
      <c r="H1343" s="31">
        <f t="shared" si="41"/>
        <v>3240</v>
      </c>
    </row>
    <row r="1344" spans="1:8" ht="39.950000000000003" customHeight="1" x14ac:dyDescent="0.25">
      <c r="A1344" s="26">
        <v>44926</v>
      </c>
      <c r="B1344" s="26">
        <f t="shared" si="40"/>
        <v>44926</v>
      </c>
      <c r="C1344" s="28" t="s">
        <v>763</v>
      </c>
      <c r="D1344" s="28" t="s">
        <v>764</v>
      </c>
      <c r="E1344" s="29">
        <v>18</v>
      </c>
      <c r="F1344" s="28" t="s">
        <v>2047</v>
      </c>
      <c r="G1344" s="30">
        <v>3334.1149999999998</v>
      </c>
      <c r="H1344" s="31">
        <f t="shared" si="41"/>
        <v>60014.069999999992</v>
      </c>
    </row>
    <row r="1345" spans="1:8" ht="39.950000000000003" customHeight="1" x14ac:dyDescent="0.25">
      <c r="A1345" s="26">
        <v>44926</v>
      </c>
      <c r="B1345" s="26">
        <f t="shared" si="40"/>
        <v>44926</v>
      </c>
      <c r="C1345" s="28" t="s">
        <v>1249</v>
      </c>
      <c r="D1345" s="28" t="s">
        <v>1250</v>
      </c>
      <c r="E1345" s="29">
        <v>4</v>
      </c>
      <c r="F1345" s="28" t="s">
        <v>2047</v>
      </c>
      <c r="G1345" s="30">
        <v>50583.87</v>
      </c>
      <c r="H1345" s="31">
        <f t="shared" si="41"/>
        <v>202335.48</v>
      </c>
    </row>
    <row r="1346" spans="1:8" ht="39.950000000000003" customHeight="1" x14ac:dyDescent="0.25">
      <c r="A1346" s="26">
        <v>44926</v>
      </c>
      <c r="B1346" s="26">
        <f t="shared" si="40"/>
        <v>44926</v>
      </c>
      <c r="C1346" s="28" t="s">
        <v>1603</v>
      </c>
      <c r="D1346" s="28" t="s">
        <v>1604</v>
      </c>
      <c r="E1346" s="29">
        <v>60</v>
      </c>
      <c r="F1346" s="28" t="s">
        <v>61</v>
      </c>
      <c r="G1346" s="30">
        <v>3667.826</v>
      </c>
      <c r="H1346" s="31">
        <f t="shared" si="41"/>
        <v>220069.56</v>
      </c>
    </row>
    <row r="1347" spans="1:8" ht="39.950000000000003" customHeight="1" x14ac:dyDescent="0.25">
      <c r="A1347" s="26">
        <v>44926</v>
      </c>
      <c r="B1347" s="26">
        <f t="shared" si="40"/>
        <v>44926</v>
      </c>
      <c r="C1347" s="28" t="s">
        <v>1986</v>
      </c>
      <c r="D1347" s="28" t="s">
        <v>1918</v>
      </c>
      <c r="E1347" s="29">
        <v>448</v>
      </c>
      <c r="F1347" s="28" t="s">
        <v>61</v>
      </c>
      <c r="G1347" s="30">
        <v>2430</v>
      </c>
      <c r="H1347" s="31">
        <f t="shared" si="41"/>
        <v>1088640</v>
      </c>
    </row>
    <row r="1348" spans="1:8" ht="39.950000000000003" customHeight="1" x14ac:dyDescent="0.25">
      <c r="A1348" s="26">
        <v>44926</v>
      </c>
      <c r="B1348" s="26">
        <f t="shared" si="40"/>
        <v>44926</v>
      </c>
      <c r="C1348" s="28" t="s">
        <v>1987</v>
      </c>
      <c r="D1348" s="28" t="s">
        <v>1919</v>
      </c>
      <c r="E1348" s="29">
        <v>393</v>
      </c>
      <c r="F1348" s="28" t="s">
        <v>5</v>
      </c>
      <c r="G1348" s="30">
        <v>499</v>
      </c>
      <c r="H1348" s="31">
        <f t="shared" si="41"/>
        <v>196107</v>
      </c>
    </row>
    <row r="1349" spans="1:8" ht="39.950000000000003" customHeight="1" x14ac:dyDescent="0.25">
      <c r="A1349" s="26">
        <v>44926</v>
      </c>
      <c r="B1349" s="26">
        <f t="shared" si="40"/>
        <v>44926</v>
      </c>
      <c r="C1349" s="28" t="s">
        <v>1305</v>
      </c>
      <c r="D1349" s="28" t="s">
        <v>1306</v>
      </c>
      <c r="E1349" s="29">
        <v>2</v>
      </c>
      <c r="F1349" s="28" t="s">
        <v>2047</v>
      </c>
      <c r="G1349" s="30">
        <v>23.4004762</v>
      </c>
      <c r="H1349" s="31">
        <f t="shared" si="41"/>
        <v>46.8009524</v>
      </c>
    </row>
    <row r="1350" spans="1:8" ht="39.950000000000003" customHeight="1" x14ac:dyDescent="0.25">
      <c r="A1350" s="26">
        <v>44926</v>
      </c>
      <c r="B1350" s="26">
        <f t="shared" si="40"/>
        <v>44926</v>
      </c>
      <c r="C1350" s="28" t="s">
        <v>1001</v>
      </c>
      <c r="D1350" s="28" t="s">
        <v>1002</v>
      </c>
      <c r="E1350" s="29">
        <v>5</v>
      </c>
      <c r="F1350" s="28" t="s">
        <v>2047</v>
      </c>
      <c r="G1350" s="30">
        <v>24.6</v>
      </c>
      <c r="H1350" s="31">
        <f t="shared" si="41"/>
        <v>123</v>
      </c>
    </row>
    <row r="1351" spans="1:8" ht="39.950000000000003" customHeight="1" x14ac:dyDescent="0.25">
      <c r="A1351" s="26">
        <v>44926</v>
      </c>
      <c r="B1351" s="26">
        <f t="shared" si="40"/>
        <v>44926</v>
      </c>
      <c r="C1351" s="28" t="s">
        <v>62</v>
      </c>
      <c r="D1351" s="28" t="s">
        <v>63</v>
      </c>
      <c r="E1351" s="29">
        <v>1681</v>
      </c>
      <c r="F1351" s="28" t="s">
        <v>2047</v>
      </c>
      <c r="G1351" s="30">
        <v>41.602529500000003</v>
      </c>
      <c r="H1351" s="31">
        <f t="shared" si="41"/>
        <v>69933.852089500011</v>
      </c>
    </row>
    <row r="1352" spans="1:8" ht="39.950000000000003" customHeight="1" x14ac:dyDescent="0.25">
      <c r="A1352" s="26">
        <v>44926</v>
      </c>
      <c r="B1352" s="26">
        <f t="shared" ref="B1352:B1415" si="42">+A1352</f>
        <v>44926</v>
      </c>
      <c r="C1352" s="28" t="s">
        <v>64</v>
      </c>
      <c r="D1352" s="28" t="s">
        <v>65</v>
      </c>
      <c r="E1352" s="29">
        <v>30</v>
      </c>
      <c r="F1352" s="28" t="s">
        <v>61</v>
      </c>
      <c r="G1352" s="30">
        <v>477.6</v>
      </c>
      <c r="H1352" s="31">
        <f t="shared" ref="H1352:H1415" si="43">+G1352*E1352</f>
        <v>14328</v>
      </c>
    </row>
    <row r="1353" spans="1:8" ht="39.950000000000003" customHeight="1" x14ac:dyDescent="0.25">
      <c r="A1353" s="26">
        <v>44926</v>
      </c>
      <c r="B1353" s="26">
        <f t="shared" si="42"/>
        <v>44926</v>
      </c>
      <c r="C1353" s="28" t="s">
        <v>1988</v>
      </c>
      <c r="D1353" s="28" t="s">
        <v>1920</v>
      </c>
      <c r="E1353" s="29">
        <v>290</v>
      </c>
      <c r="F1353" s="28" t="s">
        <v>61</v>
      </c>
      <c r="G1353" s="30">
        <v>0.47333330000000001</v>
      </c>
      <c r="H1353" s="31">
        <f t="shared" si="43"/>
        <v>137.26665700000001</v>
      </c>
    </row>
    <row r="1354" spans="1:8" ht="39.950000000000003" customHeight="1" x14ac:dyDescent="0.25">
      <c r="A1354" s="26">
        <v>44926</v>
      </c>
      <c r="B1354" s="26">
        <f t="shared" si="42"/>
        <v>44926</v>
      </c>
      <c r="C1354" s="28" t="s">
        <v>70</v>
      </c>
      <c r="D1354" s="28" t="s">
        <v>71</v>
      </c>
      <c r="E1354" s="29">
        <v>99</v>
      </c>
      <c r="F1354" s="28" t="s">
        <v>61</v>
      </c>
      <c r="G1354" s="30">
        <v>3.1641982999999998</v>
      </c>
      <c r="H1354" s="31">
        <f t="shared" si="43"/>
        <v>313.25563169999998</v>
      </c>
    </row>
    <row r="1355" spans="1:8" ht="39.950000000000003" customHeight="1" x14ac:dyDescent="0.25">
      <c r="A1355" s="26">
        <v>44926</v>
      </c>
      <c r="B1355" s="26">
        <f t="shared" si="42"/>
        <v>44926</v>
      </c>
      <c r="C1355" s="28" t="s">
        <v>68</v>
      </c>
      <c r="D1355" s="28" t="s">
        <v>69</v>
      </c>
      <c r="E1355" s="29">
        <v>1427</v>
      </c>
      <c r="F1355" s="28" t="s">
        <v>2047</v>
      </c>
      <c r="G1355" s="30">
        <v>12.012</v>
      </c>
      <c r="H1355" s="31">
        <f t="shared" si="43"/>
        <v>17141.124</v>
      </c>
    </row>
    <row r="1356" spans="1:8" ht="39.950000000000003" customHeight="1" x14ac:dyDescent="0.25">
      <c r="A1356" s="26">
        <v>44926</v>
      </c>
      <c r="B1356" s="26">
        <f t="shared" si="42"/>
        <v>44926</v>
      </c>
      <c r="C1356" s="28" t="s">
        <v>1395</v>
      </c>
      <c r="D1356" s="28" t="s">
        <v>1396</v>
      </c>
      <c r="E1356" s="29">
        <v>66</v>
      </c>
      <c r="F1356" s="28" t="s">
        <v>2047</v>
      </c>
      <c r="G1356" s="30">
        <v>246</v>
      </c>
      <c r="H1356" s="31">
        <f t="shared" si="43"/>
        <v>16236</v>
      </c>
    </row>
    <row r="1357" spans="1:8" ht="39.950000000000003" customHeight="1" x14ac:dyDescent="0.25">
      <c r="A1357" s="26">
        <v>44926</v>
      </c>
      <c r="B1357" s="26">
        <f t="shared" si="42"/>
        <v>44926</v>
      </c>
      <c r="C1357" s="28" t="s">
        <v>1758</v>
      </c>
      <c r="D1357" s="28" t="s">
        <v>1759</v>
      </c>
      <c r="E1357" s="29">
        <v>23</v>
      </c>
      <c r="F1357" s="28" t="s">
        <v>261</v>
      </c>
      <c r="G1357" s="30">
        <v>440</v>
      </c>
      <c r="H1357" s="31">
        <f t="shared" si="43"/>
        <v>10120</v>
      </c>
    </row>
    <row r="1358" spans="1:8" ht="39.950000000000003" customHeight="1" x14ac:dyDescent="0.25">
      <c r="A1358" s="26">
        <v>44926</v>
      </c>
      <c r="B1358" s="26">
        <f t="shared" si="42"/>
        <v>44926</v>
      </c>
      <c r="C1358" s="28" t="s">
        <v>590</v>
      </c>
      <c r="D1358" s="28" t="s">
        <v>591</v>
      </c>
      <c r="E1358" s="29">
        <v>469</v>
      </c>
      <c r="F1358" s="28" t="s">
        <v>2047</v>
      </c>
      <c r="G1358" s="30">
        <v>19.999240400000001</v>
      </c>
      <c r="H1358" s="31">
        <f t="shared" si="43"/>
        <v>9379.643747600001</v>
      </c>
    </row>
    <row r="1359" spans="1:8" ht="39.950000000000003" customHeight="1" x14ac:dyDescent="0.25">
      <c r="A1359" s="26">
        <v>44926</v>
      </c>
      <c r="B1359" s="26">
        <f t="shared" si="42"/>
        <v>44926</v>
      </c>
      <c r="C1359" s="28" t="s">
        <v>502</v>
      </c>
      <c r="D1359" s="28" t="s">
        <v>503</v>
      </c>
      <c r="E1359" s="29">
        <v>47</v>
      </c>
      <c r="F1359" s="28" t="s">
        <v>26</v>
      </c>
      <c r="G1359" s="30">
        <v>369.02100000000002</v>
      </c>
      <c r="H1359" s="31">
        <f t="shared" si="43"/>
        <v>17343.987000000001</v>
      </c>
    </row>
    <row r="1360" spans="1:8" ht="39.950000000000003" customHeight="1" x14ac:dyDescent="0.25">
      <c r="A1360" s="26">
        <v>44926</v>
      </c>
      <c r="B1360" s="26">
        <f t="shared" si="42"/>
        <v>44926</v>
      </c>
      <c r="C1360" s="28" t="s">
        <v>500</v>
      </c>
      <c r="D1360" s="28" t="s">
        <v>501</v>
      </c>
      <c r="E1360" s="29">
        <v>8</v>
      </c>
      <c r="F1360" s="28" t="s">
        <v>2048</v>
      </c>
      <c r="G1360" s="30">
        <v>431.15</v>
      </c>
      <c r="H1360" s="31">
        <f t="shared" si="43"/>
        <v>3449.2</v>
      </c>
    </row>
    <row r="1361" spans="1:8" ht="39.950000000000003" customHeight="1" x14ac:dyDescent="0.25">
      <c r="A1361" s="26">
        <v>44926</v>
      </c>
      <c r="B1361" s="26">
        <f t="shared" si="42"/>
        <v>44926</v>
      </c>
      <c r="C1361" s="28" t="s">
        <v>1285</v>
      </c>
      <c r="D1361" s="28" t="s">
        <v>1286</v>
      </c>
      <c r="E1361" s="29">
        <v>10</v>
      </c>
      <c r="F1361" s="28" t="s">
        <v>61</v>
      </c>
      <c r="G1361" s="30">
        <v>6.3979999999999997</v>
      </c>
      <c r="H1361" s="31">
        <f t="shared" si="43"/>
        <v>63.98</v>
      </c>
    </row>
    <row r="1362" spans="1:8" ht="39.950000000000003" customHeight="1" x14ac:dyDescent="0.25">
      <c r="A1362" s="26">
        <v>44926</v>
      </c>
      <c r="B1362" s="26">
        <f t="shared" si="42"/>
        <v>44926</v>
      </c>
      <c r="C1362" s="28" t="s">
        <v>676</v>
      </c>
      <c r="D1362" s="28" t="s">
        <v>677</v>
      </c>
      <c r="E1362" s="29">
        <v>150</v>
      </c>
      <c r="F1362" s="28" t="s">
        <v>26</v>
      </c>
      <c r="G1362" s="30">
        <v>1364</v>
      </c>
      <c r="H1362" s="31">
        <f t="shared" si="43"/>
        <v>204600</v>
      </c>
    </row>
    <row r="1363" spans="1:8" ht="39.950000000000003" customHeight="1" x14ac:dyDescent="0.25">
      <c r="A1363" s="26">
        <v>44926</v>
      </c>
      <c r="B1363" s="26">
        <f t="shared" si="42"/>
        <v>44926</v>
      </c>
      <c r="C1363" s="28" t="s">
        <v>678</v>
      </c>
      <c r="D1363" s="28" t="s">
        <v>679</v>
      </c>
      <c r="E1363" s="29">
        <v>150</v>
      </c>
      <c r="F1363" s="28" t="s">
        <v>26</v>
      </c>
      <c r="G1363" s="30">
        <v>640</v>
      </c>
      <c r="H1363" s="31">
        <f t="shared" si="43"/>
        <v>96000</v>
      </c>
    </row>
    <row r="1364" spans="1:8" ht="39.950000000000003" customHeight="1" x14ac:dyDescent="0.25">
      <c r="A1364" s="26">
        <v>44926</v>
      </c>
      <c r="B1364" s="26">
        <f t="shared" si="42"/>
        <v>44926</v>
      </c>
      <c r="C1364" s="28" t="s">
        <v>505</v>
      </c>
      <c r="D1364" s="28" t="s">
        <v>506</v>
      </c>
      <c r="E1364" s="29">
        <v>994</v>
      </c>
      <c r="F1364" s="28" t="s">
        <v>2047</v>
      </c>
      <c r="G1364" s="30">
        <v>21.6</v>
      </c>
      <c r="H1364" s="31">
        <f t="shared" si="43"/>
        <v>21470.400000000001</v>
      </c>
    </row>
    <row r="1365" spans="1:8" ht="39.950000000000003" customHeight="1" x14ac:dyDescent="0.25">
      <c r="A1365" s="26">
        <v>44926</v>
      </c>
      <c r="B1365" s="26">
        <f t="shared" si="42"/>
        <v>44926</v>
      </c>
      <c r="C1365" s="28" t="s">
        <v>1989</v>
      </c>
      <c r="D1365" s="28" t="s">
        <v>1921</v>
      </c>
      <c r="E1365" s="29">
        <v>600</v>
      </c>
      <c r="F1365" s="28" t="s">
        <v>2047</v>
      </c>
      <c r="G1365" s="30">
        <v>28.94</v>
      </c>
      <c r="H1365" s="31">
        <f t="shared" si="43"/>
        <v>17364</v>
      </c>
    </row>
    <row r="1366" spans="1:8" ht="39.950000000000003" customHeight="1" x14ac:dyDescent="0.25">
      <c r="A1366" s="26">
        <v>44926</v>
      </c>
      <c r="B1366" s="26">
        <f t="shared" si="42"/>
        <v>44926</v>
      </c>
      <c r="C1366" s="28" t="s">
        <v>510</v>
      </c>
      <c r="D1366" s="28" t="s">
        <v>511</v>
      </c>
      <c r="E1366" s="29">
        <v>6</v>
      </c>
      <c r="F1366" s="28" t="s">
        <v>261</v>
      </c>
      <c r="G1366" s="30">
        <v>11.09</v>
      </c>
      <c r="H1366" s="31">
        <f t="shared" si="43"/>
        <v>66.539999999999992</v>
      </c>
    </row>
    <row r="1367" spans="1:8" ht="39.950000000000003" customHeight="1" x14ac:dyDescent="0.25">
      <c r="A1367" s="26">
        <v>44926</v>
      </c>
      <c r="B1367" s="26">
        <f t="shared" si="42"/>
        <v>44926</v>
      </c>
      <c r="C1367" s="28" t="s">
        <v>1536</v>
      </c>
      <c r="D1367" s="28" t="s">
        <v>1537</v>
      </c>
      <c r="E1367" s="29">
        <v>838</v>
      </c>
      <c r="F1367" s="28" t="s">
        <v>5</v>
      </c>
      <c r="G1367" s="30">
        <v>68.5</v>
      </c>
      <c r="H1367" s="31">
        <f t="shared" si="43"/>
        <v>57403</v>
      </c>
    </row>
    <row r="1368" spans="1:8" ht="39.950000000000003" customHeight="1" x14ac:dyDescent="0.25">
      <c r="A1368" s="26">
        <v>44926</v>
      </c>
      <c r="B1368" s="26">
        <f t="shared" si="42"/>
        <v>44926</v>
      </c>
      <c r="C1368" s="28" t="s">
        <v>1605</v>
      </c>
      <c r="D1368" s="28" t="s">
        <v>1606</v>
      </c>
      <c r="E1368" s="29">
        <v>615</v>
      </c>
      <c r="F1368" s="28" t="s">
        <v>2047</v>
      </c>
      <c r="G1368" s="30">
        <v>59.709000000000003</v>
      </c>
      <c r="H1368" s="31">
        <f t="shared" si="43"/>
        <v>36721.035000000003</v>
      </c>
    </row>
    <row r="1369" spans="1:8" ht="39.950000000000003" customHeight="1" x14ac:dyDescent="0.25">
      <c r="A1369" s="26">
        <v>44926</v>
      </c>
      <c r="B1369" s="26">
        <f t="shared" si="42"/>
        <v>44926</v>
      </c>
      <c r="C1369" s="28" t="s">
        <v>1990</v>
      </c>
      <c r="D1369" s="28" t="s">
        <v>1922</v>
      </c>
      <c r="E1369" s="29">
        <v>580</v>
      </c>
      <c r="F1369" s="28" t="s">
        <v>2047</v>
      </c>
      <c r="G1369" s="30">
        <v>390</v>
      </c>
      <c r="H1369" s="31">
        <f t="shared" si="43"/>
        <v>226200</v>
      </c>
    </row>
    <row r="1370" spans="1:8" ht="39.950000000000003" customHeight="1" x14ac:dyDescent="0.25">
      <c r="A1370" s="26">
        <v>44926</v>
      </c>
      <c r="B1370" s="26">
        <f t="shared" si="42"/>
        <v>44926</v>
      </c>
      <c r="C1370" s="28" t="s">
        <v>1991</v>
      </c>
      <c r="D1370" s="28" t="s">
        <v>1923</v>
      </c>
      <c r="E1370" s="29">
        <v>1220</v>
      </c>
      <c r="F1370" s="28" t="s">
        <v>2047</v>
      </c>
      <c r="G1370" s="30">
        <v>115</v>
      </c>
      <c r="H1370" s="31">
        <f t="shared" si="43"/>
        <v>140300</v>
      </c>
    </row>
    <row r="1371" spans="1:8" ht="39.950000000000003" customHeight="1" x14ac:dyDescent="0.25">
      <c r="A1371" s="26">
        <v>44926</v>
      </c>
      <c r="B1371" s="26">
        <f t="shared" si="42"/>
        <v>44926</v>
      </c>
      <c r="C1371" s="28" t="s">
        <v>1992</v>
      </c>
      <c r="D1371" s="28" t="s">
        <v>1924</v>
      </c>
      <c r="E1371" s="29">
        <v>100</v>
      </c>
      <c r="F1371" s="28" t="s">
        <v>61</v>
      </c>
      <c r="G1371" s="30">
        <v>3.78</v>
      </c>
      <c r="H1371" s="31">
        <f t="shared" si="43"/>
        <v>378</v>
      </c>
    </row>
    <row r="1372" spans="1:8" ht="39.950000000000003" customHeight="1" x14ac:dyDescent="0.25">
      <c r="A1372" s="26">
        <v>44926</v>
      </c>
      <c r="B1372" s="26">
        <f t="shared" si="42"/>
        <v>44926</v>
      </c>
      <c r="C1372" s="28" t="s">
        <v>1106</v>
      </c>
      <c r="D1372" s="28" t="s">
        <v>1107</v>
      </c>
      <c r="E1372" s="29">
        <v>600</v>
      </c>
      <c r="F1372" s="28" t="s">
        <v>2047</v>
      </c>
      <c r="G1372" s="30">
        <v>48</v>
      </c>
      <c r="H1372" s="31">
        <f t="shared" si="43"/>
        <v>28800</v>
      </c>
    </row>
    <row r="1373" spans="1:8" ht="39.950000000000003" customHeight="1" x14ac:dyDescent="0.25">
      <c r="A1373" s="26">
        <v>44926</v>
      </c>
      <c r="B1373" s="26">
        <f t="shared" si="42"/>
        <v>44926</v>
      </c>
      <c r="C1373" s="28" t="s">
        <v>1104</v>
      </c>
      <c r="D1373" s="28" t="s">
        <v>1105</v>
      </c>
      <c r="E1373" s="29">
        <v>250</v>
      </c>
      <c r="F1373" s="28" t="s">
        <v>2047</v>
      </c>
      <c r="G1373" s="30">
        <v>249</v>
      </c>
      <c r="H1373" s="31">
        <f t="shared" si="43"/>
        <v>62250</v>
      </c>
    </row>
    <row r="1374" spans="1:8" ht="39.950000000000003" customHeight="1" x14ac:dyDescent="0.25">
      <c r="A1374" s="26">
        <v>44926</v>
      </c>
      <c r="B1374" s="26">
        <f t="shared" si="42"/>
        <v>44926</v>
      </c>
      <c r="C1374" s="28" t="s">
        <v>1993</v>
      </c>
      <c r="D1374" s="28" t="s">
        <v>1925</v>
      </c>
      <c r="E1374" s="29">
        <v>281</v>
      </c>
      <c r="F1374" s="28" t="s">
        <v>2047</v>
      </c>
      <c r="G1374" s="30">
        <v>6.59</v>
      </c>
      <c r="H1374" s="31">
        <f t="shared" si="43"/>
        <v>1851.79</v>
      </c>
    </row>
    <row r="1375" spans="1:8" ht="39.950000000000003" customHeight="1" x14ac:dyDescent="0.25">
      <c r="A1375" s="26">
        <v>44926</v>
      </c>
      <c r="B1375" s="26">
        <f t="shared" si="42"/>
        <v>44926</v>
      </c>
      <c r="C1375" s="28" t="s">
        <v>148</v>
      </c>
      <c r="D1375" s="28" t="s">
        <v>149</v>
      </c>
      <c r="E1375" s="29">
        <v>533</v>
      </c>
      <c r="F1375" s="28" t="s">
        <v>2047</v>
      </c>
      <c r="G1375" s="30">
        <v>1989.6094691999999</v>
      </c>
      <c r="H1375" s="31">
        <f t="shared" si="43"/>
        <v>1060461.8470836</v>
      </c>
    </row>
    <row r="1376" spans="1:8" ht="39.950000000000003" customHeight="1" x14ac:dyDescent="0.25">
      <c r="A1376" s="26">
        <v>44926</v>
      </c>
      <c r="B1376" s="26">
        <f t="shared" si="42"/>
        <v>44926</v>
      </c>
      <c r="C1376" s="28" t="s">
        <v>146</v>
      </c>
      <c r="D1376" s="28" t="s">
        <v>147</v>
      </c>
      <c r="E1376" s="29">
        <v>300</v>
      </c>
      <c r="F1376" s="28" t="s">
        <v>2047</v>
      </c>
      <c r="G1376" s="30">
        <v>2590</v>
      </c>
      <c r="H1376" s="31">
        <f t="shared" si="43"/>
        <v>777000</v>
      </c>
    </row>
    <row r="1377" spans="1:8" ht="39.950000000000003" customHeight="1" x14ac:dyDescent="0.25">
      <c r="A1377" s="26">
        <v>44926</v>
      </c>
      <c r="B1377" s="26">
        <f t="shared" si="42"/>
        <v>44926</v>
      </c>
      <c r="C1377" s="28" t="s">
        <v>144</v>
      </c>
      <c r="D1377" s="28" t="s">
        <v>145</v>
      </c>
      <c r="E1377" s="29">
        <v>1</v>
      </c>
      <c r="F1377" s="28" t="s">
        <v>2047</v>
      </c>
      <c r="G1377" s="30">
        <v>1900</v>
      </c>
      <c r="H1377" s="31">
        <f t="shared" si="43"/>
        <v>1900</v>
      </c>
    </row>
    <row r="1378" spans="1:8" ht="39.950000000000003" customHeight="1" x14ac:dyDescent="0.25">
      <c r="A1378" s="26">
        <v>44926</v>
      </c>
      <c r="B1378" s="26">
        <f t="shared" si="42"/>
        <v>44926</v>
      </c>
      <c r="C1378" s="28" t="s">
        <v>171</v>
      </c>
      <c r="D1378" s="28" t="s">
        <v>172</v>
      </c>
      <c r="E1378" s="29">
        <v>143</v>
      </c>
      <c r="F1378" s="28" t="s">
        <v>2047</v>
      </c>
      <c r="G1378" s="30">
        <v>72</v>
      </c>
      <c r="H1378" s="31">
        <f t="shared" si="43"/>
        <v>10296</v>
      </c>
    </row>
    <row r="1379" spans="1:8" ht="39.950000000000003" customHeight="1" x14ac:dyDescent="0.25">
      <c r="A1379" s="26">
        <v>44926</v>
      </c>
      <c r="B1379" s="26">
        <f t="shared" si="42"/>
        <v>44926</v>
      </c>
      <c r="C1379" s="28" t="s">
        <v>1994</v>
      </c>
      <c r="D1379" s="28" t="s">
        <v>1926</v>
      </c>
      <c r="E1379" s="29">
        <v>300</v>
      </c>
      <c r="F1379" s="28" t="s">
        <v>2047</v>
      </c>
      <c r="G1379" s="30">
        <v>57</v>
      </c>
      <c r="H1379" s="31">
        <f t="shared" si="43"/>
        <v>17100</v>
      </c>
    </row>
    <row r="1380" spans="1:8" ht="39.950000000000003" customHeight="1" x14ac:dyDescent="0.25">
      <c r="A1380" s="26">
        <v>44926</v>
      </c>
      <c r="B1380" s="26">
        <f t="shared" si="42"/>
        <v>44926</v>
      </c>
      <c r="C1380" s="28" t="s">
        <v>1618</v>
      </c>
      <c r="D1380" s="28" t="s">
        <v>1619</v>
      </c>
      <c r="E1380" s="29">
        <v>401</v>
      </c>
      <c r="F1380" s="28" t="s">
        <v>2047</v>
      </c>
      <c r="G1380" s="30">
        <v>38.049999999999997</v>
      </c>
      <c r="H1380" s="31">
        <f t="shared" si="43"/>
        <v>15258.05</v>
      </c>
    </row>
    <row r="1381" spans="1:8" ht="39.950000000000003" customHeight="1" x14ac:dyDescent="0.25">
      <c r="A1381" s="26">
        <v>44926</v>
      </c>
      <c r="B1381" s="26">
        <f t="shared" si="42"/>
        <v>44926</v>
      </c>
      <c r="C1381" s="28" t="s">
        <v>1620</v>
      </c>
      <c r="D1381" s="28" t="s">
        <v>1621</v>
      </c>
      <c r="E1381" s="29">
        <v>180</v>
      </c>
      <c r="F1381" s="28" t="s">
        <v>2047</v>
      </c>
      <c r="G1381" s="30">
        <v>26.6</v>
      </c>
      <c r="H1381" s="31">
        <f t="shared" si="43"/>
        <v>4788</v>
      </c>
    </row>
    <row r="1382" spans="1:8" ht="39.950000000000003" customHeight="1" x14ac:dyDescent="0.25">
      <c r="A1382" s="26">
        <v>44926</v>
      </c>
      <c r="B1382" s="26">
        <f t="shared" si="42"/>
        <v>44926</v>
      </c>
      <c r="C1382" s="28" t="s">
        <v>574</v>
      </c>
      <c r="D1382" s="28" t="s">
        <v>575</v>
      </c>
      <c r="E1382" s="29">
        <v>10</v>
      </c>
      <c r="F1382" s="28" t="s">
        <v>2047</v>
      </c>
      <c r="G1382" s="30">
        <v>9.0658314999999998</v>
      </c>
      <c r="H1382" s="31">
        <f t="shared" si="43"/>
        <v>90.658315000000002</v>
      </c>
    </row>
    <row r="1383" spans="1:8" ht="39.950000000000003" customHeight="1" x14ac:dyDescent="0.25">
      <c r="A1383" s="26">
        <v>44926</v>
      </c>
      <c r="B1383" s="26">
        <f t="shared" si="42"/>
        <v>44926</v>
      </c>
      <c r="C1383" s="28" t="s">
        <v>1995</v>
      </c>
      <c r="D1383" s="28" t="s">
        <v>1927</v>
      </c>
      <c r="E1383" s="29">
        <v>1000</v>
      </c>
      <c r="F1383" s="28" t="s">
        <v>2047</v>
      </c>
      <c r="G1383" s="30">
        <v>26</v>
      </c>
      <c r="H1383" s="31">
        <f t="shared" si="43"/>
        <v>26000</v>
      </c>
    </row>
    <row r="1384" spans="1:8" ht="39.950000000000003" customHeight="1" x14ac:dyDescent="0.25">
      <c r="A1384" s="26">
        <v>44926</v>
      </c>
      <c r="B1384" s="26">
        <f t="shared" si="42"/>
        <v>44926</v>
      </c>
      <c r="C1384" s="28" t="s">
        <v>578</v>
      </c>
      <c r="D1384" s="28" t="s">
        <v>579</v>
      </c>
      <c r="E1384" s="29">
        <v>5</v>
      </c>
      <c r="F1384" s="28" t="s">
        <v>2047</v>
      </c>
      <c r="G1384" s="30">
        <v>23.0113865</v>
      </c>
      <c r="H1384" s="31">
        <f t="shared" si="43"/>
        <v>115.0569325</v>
      </c>
    </row>
    <row r="1385" spans="1:8" ht="39.950000000000003" customHeight="1" x14ac:dyDescent="0.25">
      <c r="A1385" s="26">
        <v>44926</v>
      </c>
      <c r="B1385" s="26">
        <f t="shared" si="42"/>
        <v>44926</v>
      </c>
      <c r="C1385" s="28" t="s">
        <v>1996</v>
      </c>
      <c r="D1385" s="28" t="s">
        <v>1928</v>
      </c>
      <c r="E1385" s="29">
        <v>2253</v>
      </c>
      <c r="F1385" s="28" t="s">
        <v>2047</v>
      </c>
      <c r="G1385" s="30">
        <v>10.4</v>
      </c>
      <c r="H1385" s="31">
        <f t="shared" si="43"/>
        <v>23431.200000000001</v>
      </c>
    </row>
    <row r="1386" spans="1:8" ht="39.950000000000003" customHeight="1" x14ac:dyDescent="0.25">
      <c r="A1386" s="26">
        <v>44926</v>
      </c>
      <c r="B1386" s="26">
        <f t="shared" si="42"/>
        <v>44926</v>
      </c>
      <c r="C1386" s="28" t="s">
        <v>588</v>
      </c>
      <c r="D1386" s="28" t="s">
        <v>589</v>
      </c>
      <c r="E1386" s="29">
        <v>2000</v>
      </c>
      <c r="F1386" s="28" t="s">
        <v>2047</v>
      </c>
      <c r="G1386" s="30">
        <v>3.6480000000000001</v>
      </c>
      <c r="H1386" s="31">
        <f t="shared" si="43"/>
        <v>7296</v>
      </c>
    </row>
    <row r="1387" spans="1:8" ht="39.950000000000003" customHeight="1" x14ac:dyDescent="0.25">
      <c r="A1387" s="26">
        <v>44926</v>
      </c>
      <c r="B1387" s="26">
        <f t="shared" si="42"/>
        <v>44926</v>
      </c>
      <c r="C1387" s="28" t="s">
        <v>586</v>
      </c>
      <c r="D1387" s="28" t="s">
        <v>587</v>
      </c>
      <c r="E1387" s="29">
        <v>1295</v>
      </c>
      <c r="F1387" s="28" t="s">
        <v>2047</v>
      </c>
      <c r="G1387" s="30">
        <v>3.6480000000000001</v>
      </c>
      <c r="H1387" s="31">
        <f t="shared" si="43"/>
        <v>4724.16</v>
      </c>
    </row>
    <row r="1388" spans="1:8" ht="39.950000000000003" customHeight="1" x14ac:dyDescent="0.25">
      <c r="A1388" s="26">
        <v>44926</v>
      </c>
      <c r="B1388" s="26">
        <f t="shared" si="42"/>
        <v>44926</v>
      </c>
      <c r="C1388" s="28" t="s">
        <v>1507</v>
      </c>
      <c r="D1388" s="28" t="s">
        <v>1508</v>
      </c>
      <c r="E1388" s="29">
        <v>35</v>
      </c>
      <c r="F1388" s="28" t="s">
        <v>5</v>
      </c>
      <c r="G1388" s="30">
        <v>100</v>
      </c>
      <c r="H1388" s="31">
        <f t="shared" si="43"/>
        <v>3500</v>
      </c>
    </row>
    <row r="1389" spans="1:8" ht="39.950000000000003" customHeight="1" x14ac:dyDescent="0.25">
      <c r="A1389" s="26">
        <v>44926</v>
      </c>
      <c r="B1389" s="26">
        <f t="shared" si="42"/>
        <v>44926</v>
      </c>
      <c r="C1389" s="28" t="s">
        <v>1509</v>
      </c>
      <c r="D1389" s="28" t="s">
        <v>1510</v>
      </c>
      <c r="E1389" s="29">
        <v>13</v>
      </c>
      <c r="F1389" s="28" t="s">
        <v>5</v>
      </c>
      <c r="G1389" s="30">
        <v>71.5</v>
      </c>
      <c r="H1389" s="31">
        <f t="shared" si="43"/>
        <v>929.5</v>
      </c>
    </row>
    <row r="1390" spans="1:8" ht="39.950000000000003" customHeight="1" x14ac:dyDescent="0.25">
      <c r="A1390" s="26">
        <v>44926</v>
      </c>
      <c r="B1390" s="26">
        <f t="shared" si="42"/>
        <v>44926</v>
      </c>
      <c r="C1390" s="28" t="s">
        <v>1511</v>
      </c>
      <c r="D1390" s="28" t="s">
        <v>1512</v>
      </c>
      <c r="E1390" s="29">
        <v>10</v>
      </c>
      <c r="F1390" s="28" t="s">
        <v>5</v>
      </c>
      <c r="G1390" s="30">
        <v>61.037999999999997</v>
      </c>
      <c r="H1390" s="31">
        <f t="shared" si="43"/>
        <v>610.38</v>
      </c>
    </row>
    <row r="1391" spans="1:8" ht="39.950000000000003" customHeight="1" x14ac:dyDescent="0.25">
      <c r="A1391" s="26">
        <v>44926</v>
      </c>
      <c r="B1391" s="26">
        <f t="shared" si="42"/>
        <v>44926</v>
      </c>
      <c r="C1391" s="28" t="s">
        <v>1997</v>
      </c>
      <c r="D1391" s="28" t="s">
        <v>1929</v>
      </c>
      <c r="E1391" s="29">
        <v>10</v>
      </c>
      <c r="F1391" s="28" t="s">
        <v>5</v>
      </c>
      <c r="G1391" s="30">
        <v>85</v>
      </c>
      <c r="H1391" s="31">
        <f t="shared" si="43"/>
        <v>850</v>
      </c>
    </row>
    <row r="1392" spans="1:8" ht="39.950000000000003" customHeight="1" x14ac:dyDescent="0.25">
      <c r="A1392" s="26">
        <v>44926</v>
      </c>
      <c r="B1392" s="26">
        <f t="shared" si="42"/>
        <v>44926</v>
      </c>
      <c r="C1392" s="28" t="s">
        <v>1513</v>
      </c>
      <c r="D1392" s="28" t="s">
        <v>1514</v>
      </c>
      <c r="E1392" s="29">
        <v>2</v>
      </c>
      <c r="F1392" s="28" t="s">
        <v>5</v>
      </c>
      <c r="G1392" s="30">
        <v>84</v>
      </c>
      <c r="H1392" s="31">
        <f t="shared" si="43"/>
        <v>168</v>
      </c>
    </row>
    <row r="1393" spans="1:8" ht="39.950000000000003" customHeight="1" x14ac:dyDescent="0.25">
      <c r="A1393" s="26">
        <v>44926</v>
      </c>
      <c r="B1393" s="26">
        <f t="shared" si="42"/>
        <v>44926</v>
      </c>
      <c r="C1393" s="28" t="s">
        <v>1998</v>
      </c>
      <c r="D1393" s="28" t="s">
        <v>1930</v>
      </c>
      <c r="E1393" s="29">
        <v>3</v>
      </c>
      <c r="F1393" s="28" t="s">
        <v>5</v>
      </c>
      <c r="G1393" s="30">
        <v>55</v>
      </c>
      <c r="H1393" s="31">
        <f t="shared" si="43"/>
        <v>165</v>
      </c>
    </row>
    <row r="1394" spans="1:8" ht="39.950000000000003" customHeight="1" x14ac:dyDescent="0.25">
      <c r="A1394" s="26">
        <v>44926</v>
      </c>
      <c r="B1394" s="26">
        <f t="shared" si="42"/>
        <v>44926</v>
      </c>
      <c r="C1394" s="28" t="s">
        <v>1999</v>
      </c>
      <c r="D1394" s="28" t="s">
        <v>1931</v>
      </c>
      <c r="E1394" s="29">
        <v>20</v>
      </c>
      <c r="F1394" s="28" t="s">
        <v>261</v>
      </c>
      <c r="G1394" s="30">
        <v>10.14</v>
      </c>
      <c r="H1394" s="31">
        <f t="shared" si="43"/>
        <v>202.8</v>
      </c>
    </row>
    <row r="1395" spans="1:8" ht="39.950000000000003" customHeight="1" x14ac:dyDescent="0.25">
      <c r="A1395" s="26">
        <v>44926</v>
      </c>
      <c r="B1395" s="26">
        <f t="shared" si="42"/>
        <v>44926</v>
      </c>
      <c r="C1395" s="28" t="s">
        <v>606</v>
      </c>
      <c r="D1395" s="28" t="s">
        <v>607</v>
      </c>
      <c r="E1395" s="29">
        <v>40</v>
      </c>
      <c r="F1395" s="28" t="s">
        <v>2047</v>
      </c>
      <c r="G1395" s="30">
        <v>2.2200000000000002</v>
      </c>
      <c r="H1395" s="31">
        <f t="shared" si="43"/>
        <v>88.800000000000011</v>
      </c>
    </row>
    <row r="1396" spans="1:8" ht="39.950000000000003" customHeight="1" x14ac:dyDescent="0.25">
      <c r="A1396" s="26">
        <v>44926</v>
      </c>
      <c r="B1396" s="26">
        <f t="shared" si="42"/>
        <v>44926</v>
      </c>
      <c r="C1396" s="28" t="s">
        <v>2000</v>
      </c>
      <c r="D1396" s="28" t="s">
        <v>1932</v>
      </c>
      <c r="E1396" s="29">
        <v>3479</v>
      </c>
      <c r="F1396" s="28" t="s">
        <v>2047</v>
      </c>
      <c r="G1396" s="30">
        <v>14.876429999999999</v>
      </c>
      <c r="H1396" s="31">
        <f t="shared" si="43"/>
        <v>51755.099969999996</v>
      </c>
    </row>
    <row r="1397" spans="1:8" ht="39.950000000000003" customHeight="1" x14ac:dyDescent="0.25">
      <c r="A1397" s="26">
        <v>44926</v>
      </c>
      <c r="B1397" s="26">
        <f t="shared" si="42"/>
        <v>44926</v>
      </c>
      <c r="C1397" s="28" t="s">
        <v>608</v>
      </c>
      <c r="D1397" s="28" t="s">
        <v>1933</v>
      </c>
      <c r="E1397" s="29">
        <v>318</v>
      </c>
      <c r="F1397" s="28" t="s">
        <v>2047</v>
      </c>
      <c r="G1397" s="30">
        <v>21.229766699999999</v>
      </c>
      <c r="H1397" s="31">
        <f t="shared" si="43"/>
        <v>6751.0658106000001</v>
      </c>
    </row>
    <row r="1398" spans="1:8" ht="39.950000000000003" customHeight="1" x14ac:dyDescent="0.25">
      <c r="A1398" s="26">
        <v>44926</v>
      </c>
      <c r="B1398" s="26">
        <f t="shared" si="42"/>
        <v>44926</v>
      </c>
      <c r="C1398" s="28" t="s">
        <v>2001</v>
      </c>
      <c r="D1398" s="28" t="s">
        <v>1934</v>
      </c>
      <c r="E1398" s="29">
        <v>135</v>
      </c>
      <c r="F1398" s="28" t="s">
        <v>61</v>
      </c>
      <c r="G1398" s="30">
        <v>1.38</v>
      </c>
      <c r="H1398" s="31">
        <f t="shared" si="43"/>
        <v>186.29999999999998</v>
      </c>
    </row>
    <row r="1399" spans="1:8" ht="39.950000000000003" customHeight="1" x14ac:dyDescent="0.25">
      <c r="A1399" s="26">
        <v>44926</v>
      </c>
      <c r="B1399" s="26">
        <f t="shared" si="42"/>
        <v>44926</v>
      </c>
      <c r="C1399" s="28" t="s">
        <v>2002</v>
      </c>
      <c r="D1399" s="28" t="s">
        <v>1935</v>
      </c>
      <c r="E1399" s="29">
        <v>100</v>
      </c>
      <c r="F1399" s="28" t="s">
        <v>2047</v>
      </c>
      <c r="G1399" s="30">
        <v>18</v>
      </c>
      <c r="H1399" s="31">
        <f t="shared" si="43"/>
        <v>1800</v>
      </c>
    </row>
    <row r="1400" spans="1:8" ht="39.950000000000003" customHeight="1" x14ac:dyDescent="0.25">
      <c r="A1400" s="26">
        <v>44926</v>
      </c>
      <c r="B1400" s="26">
        <f t="shared" si="42"/>
        <v>44926</v>
      </c>
      <c r="C1400" s="28" t="s">
        <v>620</v>
      </c>
      <c r="D1400" s="28" t="s">
        <v>621</v>
      </c>
      <c r="E1400" s="29">
        <v>421</v>
      </c>
      <c r="F1400" s="28" t="s">
        <v>2047</v>
      </c>
      <c r="G1400" s="30">
        <v>24.344000000000001</v>
      </c>
      <c r="H1400" s="31">
        <f t="shared" si="43"/>
        <v>10248.824000000001</v>
      </c>
    </row>
    <row r="1401" spans="1:8" ht="39.950000000000003" customHeight="1" x14ac:dyDescent="0.25">
      <c r="A1401" s="26">
        <v>44926</v>
      </c>
      <c r="B1401" s="26">
        <f t="shared" si="42"/>
        <v>44926</v>
      </c>
      <c r="C1401" s="28" t="s">
        <v>624</v>
      </c>
      <c r="D1401" s="28" t="s">
        <v>625</v>
      </c>
      <c r="E1401" s="29">
        <v>31</v>
      </c>
      <c r="F1401" s="28" t="s">
        <v>2047</v>
      </c>
      <c r="G1401" s="30">
        <v>114.18</v>
      </c>
      <c r="H1401" s="31">
        <f t="shared" si="43"/>
        <v>3539.5800000000004</v>
      </c>
    </row>
    <row r="1402" spans="1:8" ht="39.950000000000003" customHeight="1" x14ac:dyDescent="0.25">
      <c r="A1402" s="26">
        <v>44926</v>
      </c>
      <c r="B1402" s="26">
        <f t="shared" si="42"/>
        <v>44926</v>
      </c>
      <c r="C1402" s="28" t="s">
        <v>639</v>
      </c>
      <c r="D1402" s="28" t="s">
        <v>640</v>
      </c>
      <c r="E1402" s="29">
        <v>50</v>
      </c>
      <c r="F1402" s="28" t="s">
        <v>2047</v>
      </c>
      <c r="G1402" s="30">
        <v>70.191999999999993</v>
      </c>
      <c r="H1402" s="31">
        <f t="shared" si="43"/>
        <v>3509.5999999999995</v>
      </c>
    </row>
    <row r="1403" spans="1:8" ht="39.950000000000003" customHeight="1" x14ac:dyDescent="0.25">
      <c r="A1403" s="26">
        <v>44926</v>
      </c>
      <c r="B1403" s="26">
        <f t="shared" si="42"/>
        <v>44926</v>
      </c>
      <c r="C1403" s="28" t="s">
        <v>641</v>
      </c>
      <c r="D1403" s="28" t="s">
        <v>642</v>
      </c>
      <c r="E1403" s="29">
        <v>200</v>
      </c>
      <c r="F1403" s="28" t="s">
        <v>2047</v>
      </c>
      <c r="G1403" s="30">
        <v>22.8</v>
      </c>
      <c r="H1403" s="31">
        <f t="shared" si="43"/>
        <v>4560</v>
      </c>
    </row>
    <row r="1404" spans="1:8" ht="39.950000000000003" customHeight="1" x14ac:dyDescent="0.25">
      <c r="A1404" s="26">
        <v>44926</v>
      </c>
      <c r="B1404" s="26">
        <f t="shared" si="42"/>
        <v>44926</v>
      </c>
      <c r="C1404" s="28" t="s">
        <v>151</v>
      </c>
      <c r="D1404" s="28" t="s">
        <v>152</v>
      </c>
      <c r="E1404" s="29">
        <v>763</v>
      </c>
      <c r="F1404" s="28" t="s">
        <v>2047</v>
      </c>
      <c r="G1404" s="30">
        <v>66.900000000000006</v>
      </c>
      <c r="H1404" s="31">
        <f t="shared" si="43"/>
        <v>51044.700000000004</v>
      </c>
    </row>
    <row r="1405" spans="1:8" ht="39.950000000000003" customHeight="1" x14ac:dyDescent="0.25">
      <c r="A1405" s="26">
        <v>44926</v>
      </c>
      <c r="B1405" s="26">
        <f t="shared" si="42"/>
        <v>44926</v>
      </c>
      <c r="C1405" s="28" t="s">
        <v>168</v>
      </c>
      <c r="D1405" s="28" t="s">
        <v>169</v>
      </c>
      <c r="E1405" s="29">
        <v>9</v>
      </c>
      <c r="F1405" s="28" t="s">
        <v>842</v>
      </c>
      <c r="G1405" s="30">
        <v>21.338000000000001</v>
      </c>
      <c r="H1405" s="31">
        <f t="shared" si="43"/>
        <v>192.042</v>
      </c>
    </row>
    <row r="1406" spans="1:8" ht="39.950000000000003" customHeight="1" x14ac:dyDescent="0.25">
      <c r="A1406" s="26">
        <v>44926</v>
      </c>
      <c r="B1406" s="26">
        <f t="shared" si="42"/>
        <v>44926</v>
      </c>
      <c r="C1406" s="28" t="s">
        <v>175</v>
      </c>
      <c r="D1406" s="28" t="s">
        <v>176</v>
      </c>
      <c r="E1406" s="29">
        <v>10</v>
      </c>
      <c r="F1406" s="28" t="s">
        <v>2047</v>
      </c>
      <c r="G1406" s="30">
        <v>37</v>
      </c>
      <c r="H1406" s="31">
        <f t="shared" si="43"/>
        <v>370</v>
      </c>
    </row>
    <row r="1407" spans="1:8" ht="39.950000000000003" customHeight="1" x14ac:dyDescent="0.25">
      <c r="A1407" s="26">
        <v>44926</v>
      </c>
      <c r="B1407" s="26">
        <f t="shared" si="42"/>
        <v>44926</v>
      </c>
      <c r="C1407" s="28" t="s">
        <v>683</v>
      </c>
      <c r="D1407" s="28" t="s">
        <v>684</v>
      </c>
      <c r="E1407" s="29">
        <v>234</v>
      </c>
      <c r="F1407" s="28" t="s">
        <v>2047</v>
      </c>
      <c r="G1407" s="30">
        <v>254.49</v>
      </c>
      <c r="H1407" s="31">
        <f t="shared" si="43"/>
        <v>59550.66</v>
      </c>
    </row>
    <row r="1408" spans="1:8" ht="39.950000000000003" customHeight="1" x14ac:dyDescent="0.25">
      <c r="A1408" s="26">
        <v>44926</v>
      </c>
      <c r="B1408" s="26">
        <f t="shared" si="42"/>
        <v>44926</v>
      </c>
      <c r="C1408" s="28" t="s">
        <v>685</v>
      </c>
      <c r="D1408" s="28" t="s">
        <v>686</v>
      </c>
      <c r="E1408" s="29">
        <v>67</v>
      </c>
      <c r="F1408" s="28" t="s">
        <v>2047</v>
      </c>
      <c r="G1408" s="30">
        <v>91.2</v>
      </c>
      <c r="H1408" s="31">
        <f t="shared" si="43"/>
        <v>6110.4000000000005</v>
      </c>
    </row>
    <row r="1409" spans="1:8" ht="39.950000000000003" customHeight="1" x14ac:dyDescent="0.25">
      <c r="A1409" s="26">
        <v>44926</v>
      </c>
      <c r="B1409" s="26">
        <f t="shared" si="42"/>
        <v>44926</v>
      </c>
      <c r="C1409" s="28" t="s">
        <v>681</v>
      </c>
      <c r="D1409" s="28" t="s">
        <v>682</v>
      </c>
      <c r="E1409" s="29">
        <v>400</v>
      </c>
      <c r="F1409" s="28" t="s">
        <v>2047</v>
      </c>
      <c r="G1409" s="30">
        <v>935.25</v>
      </c>
      <c r="H1409" s="31">
        <f t="shared" si="43"/>
        <v>374100</v>
      </c>
    </row>
    <row r="1410" spans="1:8" ht="39.950000000000003" customHeight="1" x14ac:dyDescent="0.25">
      <c r="A1410" s="26">
        <v>44926</v>
      </c>
      <c r="B1410" s="26">
        <f t="shared" si="42"/>
        <v>44926</v>
      </c>
      <c r="C1410" s="28" t="s">
        <v>687</v>
      </c>
      <c r="D1410" s="28" t="s">
        <v>688</v>
      </c>
      <c r="E1410" s="29">
        <v>147</v>
      </c>
      <c r="F1410" s="28" t="s">
        <v>2047</v>
      </c>
      <c r="G1410" s="30">
        <v>240</v>
      </c>
      <c r="H1410" s="31">
        <f t="shared" si="43"/>
        <v>35280</v>
      </c>
    </row>
    <row r="1411" spans="1:8" ht="39.950000000000003" customHeight="1" x14ac:dyDescent="0.25">
      <c r="A1411" s="26">
        <v>44926</v>
      </c>
      <c r="B1411" s="26">
        <f t="shared" si="42"/>
        <v>44926</v>
      </c>
      <c r="C1411" s="28" t="s">
        <v>2003</v>
      </c>
      <c r="D1411" s="28" t="s">
        <v>1936</v>
      </c>
      <c r="E1411" s="29">
        <v>232</v>
      </c>
      <c r="F1411" s="28" t="s">
        <v>2047</v>
      </c>
      <c r="G1411" s="30">
        <v>239.06</v>
      </c>
      <c r="H1411" s="31">
        <f t="shared" si="43"/>
        <v>55461.919999999998</v>
      </c>
    </row>
    <row r="1412" spans="1:8" ht="39.950000000000003" customHeight="1" x14ac:dyDescent="0.25">
      <c r="A1412" s="26">
        <v>44926</v>
      </c>
      <c r="B1412" s="26">
        <f t="shared" si="42"/>
        <v>44926</v>
      </c>
      <c r="C1412" s="28" t="s">
        <v>691</v>
      </c>
      <c r="D1412" s="28" t="s">
        <v>692</v>
      </c>
      <c r="E1412" s="29">
        <v>26</v>
      </c>
      <c r="F1412" s="28" t="s">
        <v>2047</v>
      </c>
      <c r="G1412" s="30">
        <v>669</v>
      </c>
      <c r="H1412" s="31">
        <f t="shared" si="43"/>
        <v>17394</v>
      </c>
    </row>
    <row r="1413" spans="1:8" ht="39.950000000000003" customHeight="1" x14ac:dyDescent="0.25">
      <c r="A1413" s="26">
        <v>44926</v>
      </c>
      <c r="B1413" s="26">
        <f t="shared" si="42"/>
        <v>44926</v>
      </c>
      <c r="C1413" s="28" t="s">
        <v>689</v>
      </c>
      <c r="D1413" s="28" t="s">
        <v>690</v>
      </c>
      <c r="E1413" s="29">
        <v>50</v>
      </c>
      <c r="F1413" s="28" t="s">
        <v>2047</v>
      </c>
      <c r="G1413" s="30">
        <v>252</v>
      </c>
      <c r="H1413" s="31">
        <f t="shared" si="43"/>
        <v>12600</v>
      </c>
    </row>
    <row r="1414" spans="1:8" ht="39.950000000000003" customHeight="1" x14ac:dyDescent="0.25">
      <c r="A1414" s="26">
        <v>44926</v>
      </c>
      <c r="B1414" s="26">
        <f t="shared" si="42"/>
        <v>44926</v>
      </c>
      <c r="C1414" s="28" t="s">
        <v>694</v>
      </c>
      <c r="D1414" s="28" t="s">
        <v>695</v>
      </c>
      <c r="E1414" s="29">
        <v>15</v>
      </c>
      <c r="F1414" s="28" t="s">
        <v>2047</v>
      </c>
      <c r="G1414" s="30">
        <v>93</v>
      </c>
      <c r="H1414" s="31">
        <f t="shared" si="43"/>
        <v>1395</v>
      </c>
    </row>
    <row r="1415" spans="1:8" ht="39.950000000000003" customHeight="1" x14ac:dyDescent="0.25">
      <c r="A1415" s="26">
        <v>44926</v>
      </c>
      <c r="B1415" s="26">
        <f t="shared" si="42"/>
        <v>44926</v>
      </c>
      <c r="C1415" s="28" t="s">
        <v>1725</v>
      </c>
      <c r="D1415" s="28" t="s">
        <v>1726</v>
      </c>
      <c r="E1415" s="29">
        <v>278</v>
      </c>
      <c r="F1415" s="28" t="s">
        <v>2047</v>
      </c>
      <c r="G1415" s="30">
        <v>212.37</v>
      </c>
      <c r="H1415" s="31">
        <f t="shared" si="43"/>
        <v>59038.86</v>
      </c>
    </row>
    <row r="1416" spans="1:8" ht="39.950000000000003" customHeight="1" x14ac:dyDescent="0.25">
      <c r="A1416" s="26">
        <v>44926</v>
      </c>
      <c r="B1416" s="26">
        <f t="shared" ref="B1416:B1479" si="44">+A1416</f>
        <v>44926</v>
      </c>
      <c r="C1416" s="28" t="s">
        <v>1727</v>
      </c>
      <c r="D1416" s="28" t="s">
        <v>1728</v>
      </c>
      <c r="E1416" s="29">
        <v>450</v>
      </c>
      <c r="F1416" s="28" t="s">
        <v>2047</v>
      </c>
      <c r="G1416" s="30">
        <v>485</v>
      </c>
      <c r="H1416" s="31">
        <f t="shared" ref="H1416:H1479" si="45">+G1416*E1416</f>
        <v>218250</v>
      </c>
    </row>
    <row r="1417" spans="1:8" ht="39.950000000000003" customHeight="1" x14ac:dyDescent="0.25">
      <c r="A1417" s="26">
        <v>44926</v>
      </c>
      <c r="B1417" s="26">
        <f t="shared" si="44"/>
        <v>44926</v>
      </c>
      <c r="C1417" s="28" t="s">
        <v>699</v>
      </c>
      <c r="D1417" s="28" t="s">
        <v>700</v>
      </c>
      <c r="E1417" s="29">
        <v>5</v>
      </c>
      <c r="F1417" s="28" t="s">
        <v>61</v>
      </c>
      <c r="G1417" s="30">
        <v>43.75</v>
      </c>
      <c r="H1417" s="31">
        <f t="shared" si="45"/>
        <v>218.75</v>
      </c>
    </row>
    <row r="1418" spans="1:8" ht="39.950000000000003" customHeight="1" x14ac:dyDescent="0.25">
      <c r="A1418" s="26">
        <v>44926</v>
      </c>
      <c r="B1418" s="26">
        <f t="shared" si="44"/>
        <v>44926</v>
      </c>
      <c r="C1418" s="28" t="s">
        <v>1748</v>
      </c>
      <c r="D1418" s="28" t="s">
        <v>1749</v>
      </c>
      <c r="E1418" s="29">
        <v>25</v>
      </c>
      <c r="F1418" s="28" t="s">
        <v>2047</v>
      </c>
      <c r="G1418" s="30">
        <v>8412.51</v>
      </c>
      <c r="H1418" s="31">
        <f t="shared" si="45"/>
        <v>210312.75</v>
      </c>
    </row>
    <row r="1419" spans="1:8" ht="39.950000000000003" customHeight="1" x14ac:dyDescent="0.25">
      <c r="A1419" s="26">
        <v>44926</v>
      </c>
      <c r="B1419" s="26">
        <f t="shared" si="44"/>
        <v>44926</v>
      </c>
      <c r="C1419" s="28" t="s">
        <v>2004</v>
      </c>
      <c r="D1419" s="28" t="s">
        <v>1937</v>
      </c>
      <c r="E1419" s="29">
        <v>128</v>
      </c>
      <c r="F1419" s="28" t="s">
        <v>2047</v>
      </c>
      <c r="G1419" s="30">
        <v>4567.45</v>
      </c>
      <c r="H1419" s="31">
        <f t="shared" si="45"/>
        <v>584633.59999999998</v>
      </c>
    </row>
    <row r="1420" spans="1:8" ht="39.950000000000003" customHeight="1" x14ac:dyDescent="0.25">
      <c r="A1420" s="26">
        <v>44926</v>
      </c>
      <c r="B1420" s="26">
        <f t="shared" si="44"/>
        <v>44926</v>
      </c>
      <c r="C1420" s="28" t="s">
        <v>2005</v>
      </c>
      <c r="D1420" s="28" t="s">
        <v>1938</v>
      </c>
      <c r="E1420" s="29">
        <v>11</v>
      </c>
      <c r="F1420" s="28" t="s">
        <v>61</v>
      </c>
      <c r="G1420" s="30">
        <v>110.6</v>
      </c>
      <c r="H1420" s="31">
        <f t="shared" si="45"/>
        <v>1216.5999999999999</v>
      </c>
    </row>
    <row r="1421" spans="1:8" ht="39.950000000000003" customHeight="1" x14ac:dyDescent="0.25">
      <c r="A1421" s="26">
        <v>44926</v>
      </c>
      <c r="B1421" s="26">
        <f t="shared" si="44"/>
        <v>44926</v>
      </c>
      <c r="C1421" s="28" t="s">
        <v>974</v>
      </c>
      <c r="D1421" s="28" t="s">
        <v>975</v>
      </c>
      <c r="E1421" s="29">
        <v>74</v>
      </c>
      <c r="F1421" s="28" t="s">
        <v>61</v>
      </c>
      <c r="G1421" s="30">
        <v>1.39</v>
      </c>
      <c r="H1421" s="31">
        <f t="shared" si="45"/>
        <v>102.86</v>
      </c>
    </row>
    <row r="1422" spans="1:8" ht="39.950000000000003" customHeight="1" x14ac:dyDescent="0.25">
      <c r="A1422" s="26">
        <v>44926</v>
      </c>
      <c r="B1422" s="26">
        <f t="shared" si="44"/>
        <v>44926</v>
      </c>
      <c r="C1422" s="28" t="s">
        <v>976</v>
      </c>
      <c r="D1422" s="28" t="s">
        <v>977</v>
      </c>
      <c r="E1422" s="29">
        <v>300</v>
      </c>
      <c r="F1422" s="28" t="s">
        <v>61</v>
      </c>
      <c r="G1422" s="30">
        <v>0.8418447</v>
      </c>
      <c r="H1422" s="31">
        <f t="shared" si="45"/>
        <v>252.55341000000001</v>
      </c>
    </row>
    <row r="1423" spans="1:8" ht="39.950000000000003" customHeight="1" x14ac:dyDescent="0.25">
      <c r="A1423" s="26">
        <v>44926</v>
      </c>
      <c r="B1423" s="26">
        <f t="shared" si="44"/>
        <v>44926</v>
      </c>
      <c r="C1423" s="28" t="s">
        <v>984</v>
      </c>
      <c r="D1423" s="28" t="s">
        <v>985</v>
      </c>
      <c r="E1423" s="29">
        <v>300</v>
      </c>
      <c r="F1423" s="28" t="s">
        <v>61</v>
      </c>
      <c r="G1423" s="30">
        <v>58</v>
      </c>
      <c r="H1423" s="31">
        <f t="shared" si="45"/>
        <v>17400</v>
      </c>
    </row>
    <row r="1424" spans="1:8" ht="39.950000000000003" customHeight="1" x14ac:dyDescent="0.25">
      <c r="A1424" s="26">
        <v>44926</v>
      </c>
      <c r="B1424" s="26">
        <f t="shared" si="44"/>
        <v>44926</v>
      </c>
      <c r="C1424" s="28" t="s">
        <v>997</v>
      </c>
      <c r="D1424" s="28" t="s">
        <v>998</v>
      </c>
      <c r="E1424" s="29">
        <v>251</v>
      </c>
      <c r="F1424" s="28" t="s">
        <v>5</v>
      </c>
      <c r="G1424" s="30">
        <v>1899.8248438000003</v>
      </c>
      <c r="H1424" s="31">
        <f t="shared" si="45"/>
        <v>476856.03579380008</v>
      </c>
    </row>
    <row r="1425" spans="1:8" ht="39.950000000000003" customHeight="1" x14ac:dyDescent="0.25">
      <c r="A1425" s="26">
        <v>44926</v>
      </c>
      <c r="B1425" s="26">
        <f t="shared" si="44"/>
        <v>44926</v>
      </c>
      <c r="C1425" s="28" t="s">
        <v>999</v>
      </c>
      <c r="D1425" s="28" t="s">
        <v>1000</v>
      </c>
      <c r="E1425" s="29">
        <v>328</v>
      </c>
      <c r="F1425" s="28" t="s">
        <v>5</v>
      </c>
      <c r="G1425" s="30">
        <v>1198.4546098000001</v>
      </c>
      <c r="H1425" s="31">
        <f t="shared" si="45"/>
        <v>393093.11201440002</v>
      </c>
    </row>
    <row r="1426" spans="1:8" ht="39.950000000000003" customHeight="1" x14ac:dyDescent="0.25">
      <c r="A1426" s="26">
        <v>44926</v>
      </c>
      <c r="B1426" s="26">
        <f t="shared" si="44"/>
        <v>44926</v>
      </c>
      <c r="C1426" s="28" t="s">
        <v>740</v>
      </c>
      <c r="D1426" s="28" t="s">
        <v>741</v>
      </c>
      <c r="E1426" s="29">
        <v>730</v>
      </c>
      <c r="F1426" s="28" t="s">
        <v>2047</v>
      </c>
      <c r="G1426" s="30">
        <v>48.509923399999998</v>
      </c>
      <c r="H1426" s="31">
        <f t="shared" si="45"/>
        <v>35412.244081999997</v>
      </c>
    </row>
    <row r="1427" spans="1:8" ht="39.950000000000003" customHeight="1" x14ac:dyDescent="0.25">
      <c r="A1427" s="26">
        <v>44926</v>
      </c>
      <c r="B1427" s="26">
        <f t="shared" si="44"/>
        <v>44926</v>
      </c>
      <c r="C1427" s="28" t="s">
        <v>177</v>
      </c>
      <c r="D1427" s="28" t="s">
        <v>178</v>
      </c>
      <c r="E1427" s="29">
        <v>96</v>
      </c>
      <c r="F1427" s="28" t="s">
        <v>2047</v>
      </c>
      <c r="G1427" s="30">
        <v>186.52</v>
      </c>
      <c r="H1427" s="31">
        <f t="shared" si="45"/>
        <v>17905.920000000002</v>
      </c>
    </row>
    <row r="1428" spans="1:8" ht="39.950000000000003" customHeight="1" x14ac:dyDescent="0.25">
      <c r="A1428" s="26">
        <v>44926</v>
      </c>
      <c r="B1428" s="26">
        <f t="shared" si="44"/>
        <v>44926</v>
      </c>
      <c r="C1428" s="28" t="s">
        <v>2006</v>
      </c>
      <c r="D1428" s="28" t="s">
        <v>1939</v>
      </c>
      <c r="E1428" s="29">
        <v>100</v>
      </c>
      <c r="F1428" s="28" t="s">
        <v>61</v>
      </c>
      <c r="G1428" s="30">
        <v>5.7</v>
      </c>
      <c r="H1428" s="31">
        <f t="shared" si="45"/>
        <v>570</v>
      </c>
    </row>
    <row r="1429" spans="1:8" ht="39.950000000000003" customHeight="1" x14ac:dyDescent="0.25">
      <c r="A1429" s="26">
        <v>44926</v>
      </c>
      <c r="B1429" s="26">
        <f t="shared" si="44"/>
        <v>44926</v>
      </c>
      <c r="C1429" s="28" t="s">
        <v>181</v>
      </c>
      <c r="D1429" s="28" t="s">
        <v>182</v>
      </c>
      <c r="E1429" s="29">
        <v>20</v>
      </c>
      <c r="F1429" s="28" t="s">
        <v>61</v>
      </c>
      <c r="G1429" s="30">
        <v>1.98</v>
      </c>
      <c r="H1429" s="31">
        <f t="shared" si="45"/>
        <v>39.6</v>
      </c>
    </row>
    <row r="1430" spans="1:8" ht="39.950000000000003" customHeight="1" x14ac:dyDescent="0.25">
      <c r="A1430" s="26">
        <v>44926</v>
      </c>
      <c r="B1430" s="26">
        <f t="shared" si="44"/>
        <v>44926</v>
      </c>
      <c r="C1430" s="28" t="s">
        <v>184</v>
      </c>
      <c r="D1430" s="28" t="s">
        <v>185</v>
      </c>
      <c r="E1430" s="29">
        <v>149</v>
      </c>
      <c r="F1430" s="28" t="s">
        <v>61</v>
      </c>
      <c r="G1430" s="30">
        <v>0.33859479999999997</v>
      </c>
      <c r="H1430" s="31">
        <f t="shared" si="45"/>
        <v>50.450625199999998</v>
      </c>
    </row>
    <row r="1431" spans="1:8" ht="39.950000000000003" customHeight="1" x14ac:dyDescent="0.25">
      <c r="A1431" s="26">
        <v>44926</v>
      </c>
      <c r="B1431" s="26">
        <f t="shared" si="44"/>
        <v>44926</v>
      </c>
      <c r="C1431" s="28" t="s">
        <v>2007</v>
      </c>
      <c r="D1431" s="28" t="s">
        <v>1940</v>
      </c>
      <c r="E1431" s="29">
        <v>180</v>
      </c>
      <c r="F1431" s="28" t="s">
        <v>61</v>
      </c>
      <c r="G1431" s="30">
        <v>2.04</v>
      </c>
      <c r="H1431" s="31">
        <f t="shared" si="45"/>
        <v>367.2</v>
      </c>
    </row>
    <row r="1432" spans="1:8" ht="39.950000000000003" customHeight="1" x14ac:dyDescent="0.25">
      <c r="A1432" s="26">
        <v>44926</v>
      </c>
      <c r="B1432" s="26">
        <f t="shared" si="44"/>
        <v>44926</v>
      </c>
      <c r="C1432" s="28" t="s">
        <v>2008</v>
      </c>
      <c r="D1432" s="28" t="s">
        <v>1941</v>
      </c>
      <c r="E1432" s="29">
        <v>76</v>
      </c>
      <c r="F1432" s="28" t="s">
        <v>2047</v>
      </c>
      <c r="G1432" s="30">
        <v>302.64499999999998</v>
      </c>
      <c r="H1432" s="31">
        <f t="shared" si="45"/>
        <v>23001.019999999997</v>
      </c>
    </row>
    <row r="1433" spans="1:8" ht="39.950000000000003" customHeight="1" x14ac:dyDescent="0.25">
      <c r="A1433" s="26">
        <v>44926</v>
      </c>
      <c r="B1433" s="26">
        <f t="shared" si="44"/>
        <v>44926</v>
      </c>
      <c r="C1433" s="28" t="s">
        <v>2009</v>
      </c>
      <c r="D1433" s="28" t="s">
        <v>1942</v>
      </c>
      <c r="E1433" s="29">
        <v>100</v>
      </c>
      <c r="F1433" s="28" t="s">
        <v>2047</v>
      </c>
      <c r="G1433" s="30">
        <v>10.8</v>
      </c>
      <c r="H1433" s="31">
        <f t="shared" si="45"/>
        <v>1080</v>
      </c>
    </row>
    <row r="1434" spans="1:8" ht="39.950000000000003" customHeight="1" x14ac:dyDescent="0.25">
      <c r="A1434" s="26">
        <v>44926</v>
      </c>
      <c r="B1434" s="26">
        <f t="shared" si="44"/>
        <v>44926</v>
      </c>
      <c r="C1434" s="28" t="s">
        <v>758</v>
      </c>
      <c r="D1434" s="28" t="s">
        <v>759</v>
      </c>
      <c r="E1434" s="29">
        <v>126</v>
      </c>
      <c r="F1434" s="28" t="s">
        <v>2047</v>
      </c>
      <c r="G1434" s="30">
        <v>28.129000000000001</v>
      </c>
      <c r="H1434" s="31">
        <f t="shared" si="45"/>
        <v>3544.2540000000004</v>
      </c>
    </row>
    <row r="1435" spans="1:8" ht="39.950000000000003" customHeight="1" x14ac:dyDescent="0.25">
      <c r="A1435" s="26">
        <v>44926</v>
      </c>
      <c r="B1435" s="26">
        <f t="shared" si="44"/>
        <v>44926</v>
      </c>
      <c r="C1435" s="28" t="s">
        <v>761</v>
      </c>
      <c r="D1435" s="28" t="s">
        <v>762</v>
      </c>
      <c r="E1435" s="29">
        <v>472</v>
      </c>
      <c r="F1435" s="28" t="s">
        <v>2047</v>
      </c>
      <c r="G1435" s="30">
        <v>267</v>
      </c>
      <c r="H1435" s="31">
        <f t="shared" si="45"/>
        <v>126024</v>
      </c>
    </row>
    <row r="1436" spans="1:8" ht="39.950000000000003" customHeight="1" x14ac:dyDescent="0.25">
      <c r="A1436" s="26">
        <v>44926</v>
      </c>
      <c r="B1436" s="26">
        <f t="shared" si="44"/>
        <v>44926</v>
      </c>
      <c r="C1436" s="28" t="s">
        <v>2010</v>
      </c>
      <c r="D1436" s="28" t="s">
        <v>1943</v>
      </c>
      <c r="E1436" s="29">
        <v>242</v>
      </c>
      <c r="F1436" s="28" t="s">
        <v>26</v>
      </c>
      <c r="G1436" s="30">
        <v>410</v>
      </c>
      <c r="H1436" s="31">
        <f t="shared" si="45"/>
        <v>99220</v>
      </c>
    </row>
    <row r="1437" spans="1:8" ht="39.950000000000003" customHeight="1" x14ac:dyDescent="0.25">
      <c r="A1437" s="26">
        <v>44926</v>
      </c>
      <c r="B1437" s="26">
        <f t="shared" si="44"/>
        <v>44926</v>
      </c>
      <c r="C1437" s="28" t="s">
        <v>2011</v>
      </c>
      <c r="D1437" s="28" t="s">
        <v>1944</v>
      </c>
      <c r="E1437" s="29">
        <v>1</v>
      </c>
      <c r="F1437" s="28" t="s">
        <v>26</v>
      </c>
      <c r="G1437" s="30">
        <v>517.66</v>
      </c>
      <c r="H1437" s="31">
        <f t="shared" si="45"/>
        <v>517.66</v>
      </c>
    </row>
    <row r="1438" spans="1:8" ht="39.950000000000003" customHeight="1" x14ac:dyDescent="0.25">
      <c r="A1438" s="26">
        <v>44926</v>
      </c>
      <c r="B1438" s="26">
        <f t="shared" si="44"/>
        <v>44926</v>
      </c>
      <c r="C1438" s="28" t="s">
        <v>1124</v>
      </c>
      <c r="D1438" s="28" t="s">
        <v>1125</v>
      </c>
      <c r="E1438" s="29">
        <v>25</v>
      </c>
      <c r="F1438" s="28" t="s">
        <v>106</v>
      </c>
      <c r="G1438" s="30">
        <v>2.38</v>
      </c>
      <c r="H1438" s="31">
        <f t="shared" si="45"/>
        <v>59.5</v>
      </c>
    </row>
    <row r="1439" spans="1:8" ht="39.950000000000003" customHeight="1" x14ac:dyDescent="0.25">
      <c r="A1439" s="26">
        <v>44926</v>
      </c>
      <c r="B1439" s="26">
        <f t="shared" si="44"/>
        <v>44926</v>
      </c>
      <c r="C1439" s="28" t="s">
        <v>1127</v>
      </c>
      <c r="D1439" s="28" t="s">
        <v>1128</v>
      </c>
      <c r="E1439" s="29">
        <v>43</v>
      </c>
      <c r="F1439" s="28" t="s">
        <v>26</v>
      </c>
      <c r="G1439" s="30">
        <v>17.600000000000001</v>
      </c>
      <c r="H1439" s="31">
        <f t="shared" si="45"/>
        <v>756.80000000000007</v>
      </c>
    </row>
    <row r="1440" spans="1:8" ht="39.950000000000003" customHeight="1" x14ac:dyDescent="0.25">
      <c r="A1440" s="26">
        <v>44926</v>
      </c>
      <c r="B1440" s="26">
        <f t="shared" si="44"/>
        <v>44926</v>
      </c>
      <c r="C1440" s="28" t="s">
        <v>2012</v>
      </c>
      <c r="D1440" s="28" t="s">
        <v>1945</v>
      </c>
      <c r="E1440" s="29">
        <v>176</v>
      </c>
      <c r="F1440" s="28" t="s">
        <v>5</v>
      </c>
      <c r="G1440" s="30">
        <v>187.88399999999999</v>
      </c>
      <c r="H1440" s="31">
        <f t="shared" si="45"/>
        <v>33067.583999999995</v>
      </c>
    </row>
    <row r="1441" spans="1:8" ht="39.950000000000003" customHeight="1" x14ac:dyDescent="0.25">
      <c r="A1441" s="26">
        <v>44926</v>
      </c>
      <c r="B1441" s="26">
        <f t="shared" si="44"/>
        <v>44926</v>
      </c>
      <c r="C1441" s="28" t="s">
        <v>775</v>
      </c>
      <c r="D1441" s="28" t="s">
        <v>776</v>
      </c>
      <c r="E1441" s="29">
        <v>33</v>
      </c>
      <c r="F1441" s="28" t="s">
        <v>5</v>
      </c>
      <c r="G1441" s="30">
        <v>117.81</v>
      </c>
      <c r="H1441" s="31">
        <f t="shared" si="45"/>
        <v>3887.73</v>
      </c>
    </row>
    <row r="1442" spans="1:8" ht="39.950000000000003" customHeight="1" x14ac:dyDescent="0.25">
      <c r="A1442" s="26">
        <v>44926</v>
      </c>
      <c r="B1442" s="26">
        <f t="shared" si="44"/>
        <v>44926</v>
      </c>
      <c r="C1442" s="28" t="s">
        <v>777</v>
      </c>
      <c r="D1442" s="28" t="s">
        <v>778</v>
      </c>
      <c r="E1442" s="29">
        <v>12</v>
      </c>
      <c r="F1442" s="28" t="s">
        <v>5</v>
      </c>
      <c r="G1442" s="30">
        <v>86.34</v>
      </c>
      <c r="H1442" s="31">
        <f t="shared" si="45"/>
        <v>1036.08</v>
      </c>
    </row>
    <row r="1443" spans="1:8" ht="39.950000000000003" customHeight="1" x14ac:dyDescent="0.25">
      <c r="A1443" s="26">
        <v>44926</v>
      </c>
      <c r="B1443" s="26">
        <f t="shared" si="44"/>
        <v>44926</v>
      </c>
      <c r="C1443" s="28" t="s">
        <v>779</v>
      </c>
      <c r="D1443" s="28" t="s">
        <v>780</v>
      </c>
      <c r="E1443" s="29">
        <v>60</v>
      </c>
      <c r="F1443" s="28" t="s">
        <v>2047</v>
      </c>
      <c r="G1443" s="30">
        <v>312.54500000000002</v>
      </c>
      <c r="H1443" s="31">
        <f t="shared" si="45"/>
        <v>18752.7</v>
      </c>
    </row>
    <row r="1444" spans="1:8" ht="39.950000000000003" customHeight="1" x14ac:dyDescent="0.25">
      <c r="A1444" s="26">
        <v>44926</v>
      </c>
      <c r="B1444" s="26">
        <f t="shared" si="44"/>
        <v>44926</v>
      </c>
      <c r="C1444" s="28" t="s">
        <v>791</v>
      </c>
      <c r="D1444" s="28" t="s">
        <v>792</v>
      </c>
      <c r="E1444" s="29">
        <v>57</v>
      </c>
      <c r="F1444" s="28" t="s">
        <v>2047</v>
      </c>
      <c r="G1444" s="30">
        <v>5.3883824000000002</v>
      </c>
      <c r="H1444" s="31">
        <f t="shared" si="45"/>
        <v>307.13779679999999</v>
      </c>
    </row>
    <row r="1445" spans="1:8" ht="39.950000000000003" customHeight="1" x14ac:dyDescent="0.25">
      <c r="A1445" s="26">
        <v>44926</v>
      </c>
      <c r="B1445" s="26">
        <f t="shared" si="44"/>
        <v>44926</v>
      </c>
      <c r="C1445" s="28" t="s">
        <v>2013</v>
      </c>
      <c r="D1445" s="28" t="s">
        <v>1946</v>
      </c>
      <c r="E1445" s="29">
        <v>434</v>
      </c>
      <c r="F1445" s="28" t="s">
        <v>2047</v>
      </c>
      <c r="G1445" s="30">
        <v>3.9820000000000002</v>
      </c>
      <c r="H1445" s="31">
        <f t="shared" si="45"/>
        <v>1728.1880000000001</v>
      </c>
    </row>
    <row r="1446" spans="1:8" ht="39.950000000000003" customHeight="1" x14ac:dyDescent="0.25">
      <c r="A1446" s="26">
        <v>44926</v>
      </c>
      <c r="B1446" s="26">
        <f t="shared" si="44"/>
        <v>44926</v>
      </c>
      <c r="C1446" s="28" t="s">
        <v>995</v>
      </c>
      <c r="D1446" s="28" t="s">
        <v>996</v>
      </c>
      <c r="E1446" s="29">
        <v>1693</v>
      </c>
      <c r="F1446" s="28" t="s">
        <v>5</v>
      </c>
      <c r="G1446" s="30">
        <v>0.48</v>
      </c>
      <c r="H1446" s="31">
        <f t="shared" si="45"/>
        <v>812.64</v>
      </c>
    </row>
    <row r="1447" spans="1:8" ht="39.950000000000003" customHeight="1" x14ac:dyDescent="0.25">
      <c r="A1447" s="26">
        <v>44926</v>
      </c>
      <c r="B1447" s="26">
        <f t="shared" si="44"/>
        <v>44926</v>
      </c>
      <c r="C1447" s="28" t="s">
        <v>824</v>
      </c>
      <c r="D1447" s="28" t="s">
        <v>825</v>
      </c>
      <c r="E1447" s="29">
        <v>164</v>
      </c>
      <c r="F1447" s="28" t="s">
        <v>2047</v>
      </c>
      <c r="G1447" s="30">
        <v>19.1361676</v>
      </c>
      <c r="H1447" s="31">
        <f t="shared" si="45"/>
        <v>3138.3314863999999</v>
      </c>
    </row>
    <row r="1448" spans="1:8" ht="39.950000000000003" customHeight="1" x14ac:dyDescent="0.25">
      <c r="A1448" s="26">
        <v>44926</v>
      </c>
      <c r="B1448" s="26">
        <f t="shared" si="44"/>
        <v>44926</v>
      </c>
      <c r="C1448" s="28" t="s">
        <v>827</v>
      </c>
      <c r="D1448" s="28" t="s">
        <v>828</v>
      </c>
      <c r="E1448" s="29">
        <v>602</v>
      </c>
      <c r="F1448" s="28" t="s">
        <v>58</v>
      </c>
      <c r="G1448" s="30">
        <v>12.8738806</v>
      </c>
      <c r="H1448" s="31">
        <f t="shared" si="45"/>
        <v>7750.0761211999998</v>
      </c>
    </row>
    <row r="1449" spans="1:8" ht="39.950000000000003" customHeight="1" x14ac:dyDescent="0.25">
      <c r="A1449" s="26">
        <v>44926</v>
      </c>
      <c r="B1449" s="26">
        <f t="shared" si="44"/>
        <v>44926</v>
      </c>
      <c r="C1449" s="28" t="s">
        <v>834</v>
      </c>
      <c r="D1449" s="28" t="s">
        <v>835</v>
      </c>
      <c r="E1449" s="29">
        <v>118</v>
      </c>
      <c r="F1449" s="28" t="s">
        <v>2047</v>
      </c>
      <c r="G1449" s="30">
        <v>34.799999999999997</v>
      </c>
      <c r="H1449" s="31">
        <f t="shared" si="45"/>
        <v>4106.3999999999996</v>
      </c>
    </row>
    <row r="1450" spans="1:8" ht="39.950000000000003" customHeight="1" x14ac:dyDescent="0.25">
      <c r="A1450" s="26">
        <v>44926</v>
      </c>
      <c r="B1450" s="26">
        <f t="shared" si="44"/>
        <v>44926</v>
      </c>
      <c r="C1450" s="28" t="s">
        <v>832</v>
      </c>
      <c r="D1450" s="28" t="s">
        <v>833</v>
      </c>
      <c r="E1450" s="29">
        <v>6</v>
      </c>
      <c r="F1450" s="28" t="s">
        <v>2047</v>
      </c>
      <c r="G1450" s="30">
        <v>124.771</v>
      </c>
      <c r="H1450" s="31">
        <f t="shared" si="45"/>
        <v>748.62599999999998</v>
      </c>
    </row>
    <row r="1451" spans="1:8" ht="39.950000000000003" customHeight="1" x14ac:dyDescent="0.25">
      <c r="A1451" s="26">
        <v>44926</v>
      </c>
      <c r="B1451" s="26">
        <f t="shared" si="44"/>
        <v>44926</v>
      </c>
      <c r="C1451" s="28" t="s">
        <v>840</v>
      </c>
      <c r="D1451" s="28" t="s">
        <v>841</v>
      </c>
      <c r="E1451" s="29">
        <v>32</v>
      </c>
      <c r="F1451" s="28" t="s">
        <v>2047</v>
      </c>
      <c r="G1451" s="30">
        <v>831.09299999999996</v>
      </c>
      <c r="H1451" s="31">
        <f t="shared" si="45"/>
        <v>26594.975999999999</v>
      </c>
    </row>
    <row r="1452" spans="1:8" ht="39.950000000000003" customHeight="1" x14ac:dyDescent="0.25">
      <c r="A1452" s="26">
        <v>44926</v>
      </c>
      <c r="B1452" s="26">
        <f t="shared" si="44"/>
        <v>44926</v>
      </c>
      <c r="C1452" s="28" t="s">
        <v>204</v>
      </c>
      <c r="D1452" s="28" t="s">
        <v>205</v>
      </c>
      <c r="E1452" s="29">
        <v>100</v>
      </c>
      <c r="F1452" s="28" t="s">
        <v>61</v>
      </c>
      <c r="G1452" s="30">
        <v>0.254</v>
      </c>
      <c r="H1452" s="31">
        <f t="shared" si="45"/>
        <v>25.4</v>
      </c>
    </row>
    <row r="1453" spans="1:8" ht="39.950000000000003" customHeight="1" x14ac:dyDescent="0.25">
      <c r="A1453" s="26">
        <v>44926</v>
      </c>
      <c r="B1453" s="26">
        <f t="shared" si="44"/>
        <v>44926</v>
      </c>
      <c r="C1453" s="28" t="s">
        <v>208</v>
      </c>
      <c r="D1453" s="28" t="s">
        <v>209</v>
      </c>
      <c r="E1453" s="29">
        <v>113</v>
      </c>
      <c r="F1453" s="28" t="s">
        <v>2047</v>
      </c>
      <c r="G1453" s="30">
        <v>125</v>
      </c>
      <c r="H1453" s="31">
        <f t="shared" si="45"/>
        <v>14125</v>
      </c>
    </row>
    <row r="1454" spans="1:8" ht="39.950000000000003" customHeight="1" x14ac:dyDescent="0.25">
      <c r="A1454" s="26">
        <v>44926</v>
      </c>
      <c r="B1454" s="26">
        <f t="shared" si="44"/>
        <v>44926</v>
      </c>
      <c r="C1454" s="28" t="s">
        <v>210</v>
      </c>
      <c r="D1454" s="28" t="s">
        <v>211</v>
      </c>
      <c r="E1454" s="29">
        <v>50</v>
      </c>
      <c r="F1454" s="28" t="s">
        <v>2047</v>
      </c>
      <c r="G1454" s="30">
        <v>69.05</v>
      </c>
      <c r="H1454" s="31">
        <f t="shared" si="45"/>
        <v>3452.5</v>
      </c>
    </row>
    <row r="1455" spans="1:8" ht="39.950000000000003" customHeight="1" x14ac:dyDescent="0.25">
      <c r="A1455" s="26">
        <v>44926</v>
      </c>
      <c r="B1455" s="26">
        <f t="shared" si="44"/>
        <v>44926</v>
      </c>
      <c r="C1455" s="28" t="s">
        <v>212</v>
      </c>
      <c r="D1455" s="28" t="s">
        <v>213</v>
      </c>
      <c r="E1455" s="29">
        <v>100</v>
      </c>
      <c r="F1455" s="28" t="s">
        <v>2047</v>
      </c>
      <c r="G1455" s="30">
        <v>375</v>
      </c>
      <c r="H1455" s="31">
        <f t="shared" si="45"/>
        <v>37500</v>
      </c>
    </row>
    <row r="1456" spans="1:8" ht="39.950000000000003" customHeight="1" x14ac:dyDescent="0.25">
      <c r="A1456" s="26">
        <v>44926</v>
      </c>
      <c r="B1456" s="26">
        <f t="shared" si="44"/>
        <v>44926</v>
      </c>
      <c r="C1456" s="28" t="s">
        <v>217</v>
      </c>
      <c r="D1456" s="28" t="s">
        <v>218</v>
      </c>
      <c r="E1456" s="29">
        <v>309</v>
      </c>
      <c r="F1456" s="28" t="s">
        <v>2047</v>
      </c>
      <c r="G1456" s="30">
        <v>8.4758101000000021</v>
      </c>
      <c r="H1456" s="31">
        <f t="shared" si="45"/>
        <v>2619.0253209000007</v>
      </c>
    </row>
    <row r="1457" spans="1:8" ht="39.950000000000003" customHeight="1" x14ac:dyDescent="0.25">
      <c r="A1457" s="26">
        <v>44926</v>
      </c>
      <c r="B1457" s="26">
        <f t="shared" si="44"/>
        <v>44926</v>
      </c>
      <c r="C1457" s="28" t="s">
        <v>215</v>
      </c>
      <c r="D1457" s="28" t="s">
        <v>216</v>
      </c>
      <c r="E1457" s="29">
        <v>42</v>
      </c>
      <c r="F1457" s="28" t="s">
        <v>2047</v>
      </c>
      <c r="G1457" s="30">
        <v>14.003</v>
      </c>
      <c r="H1457" s="31">
        <f t="shared" si="45"/>
        <v>588.12599999999998</v>
      </c>
    </row>
    <row r="1458" spans="1:8" ht="39.950000000000003" customHeight="1" x14ac:dyDescent="0.25">
      <c r="A1458" s="26">
        <v>44926</v>
      </c>
      <c r="B1458" s="26">
        <f t="shared" si="44"/>
        <v>44926</v>
      </c>
      <c r="C1458" s="28" t="s">
        <v>326</v>
      </c>
      <c r="D1458" s="28" t="s">
        <v>327</v>
      </c>
      <c r="E1458" s="29">
        <v>267</v>
      </c>
      <c r="F1458" s="28" t="s">
        <v>61</v>
      </c>
      <c r="G1458" s="30">
        <v>5.2757839000000004</v>
      </c>
      <c r="H1458" s="31">
        <f t="shared" si="45"/>
        <v>1408.6343013000001</v>
      </c>
    </row>
    <row r="1459" spans="1:8" ht="39.950000000000003" customHeight="1" x14ac:dyDescent="0.25">
      <c r="A1459" s="26">
        <v>44926</v>
      </c>
      <c r="B1459" s="26">
        <f t="shared" si="44"/>
        <v>44926</v>
      </c>
      <c r="C1459" s="28" t="s">
        <v>328</v>
      </c>
      <c r="D1459" s="28" t="s">
        <v>329</v>
      </c>
      <c r="E1459" s="29">
        <v>100</v>
      </c>
      <c r="F1459" s="28" t="s">
        <v>61</v>
      </c>
      <c r="G1459" s="30">
        <v>4.32</v>
      </c>
      <c r="H1459" s="31">
        <f t="shared" si="45"/>
        <v>432</v>
      </c>
    </row>
    <row r="1460" spans="1:8" ht="39.950000000000003" customHeight="1" x14ac:dyDescent="0.25">
      <c r="A1460" s="26">
        <v>44926</v>
      </c>
      <c r="B1460" s="26">
        <f t="shared" si="44"/>
        <v>44926</v>
      </c>
      <c r="C1460" s="28" t="s">
        <v>2014</v>
      </c>
      <c r="D1460" s="28" t="s">
        <v>1947</v>
      </c>
      <c r="E1460" s="29">
        <v>157</v>
      </c>
      <c r="F1460" s="28" t="s">
        <v>61</v>
      </c>
      <c r="G1460" s="30">
        <v>7.2</v>
      </c>
      <c r="H1460" s="31">
        <f t="shared" si="45"/>
        <v>1130.4000000000001</v>
      </c>
    </row>
    <row r="1461" spans="1:8" ht="39.950000000000003" customHeight="1" x14ac:dyDescent="0.25">
      <c r="A1461" s="26">
        <v>44926</v>
      </c>
      <c r="B1461" s="26">
        <f t="shared" si="44"/>
        <v>44926</v>
      </c>
      <c r="C1461" s="28" t="s">
        <v>886</v>
      </c>
      <c r="D1461" s="28" t="s">
        <v>887</v>
      </c>
      <c r="E1461" s="29">
        <v>39</v>
      </c>
      <c r="F1461" s="28" t="s">
        <v>2047</v>
      </c>
      <c r="G1461" s="30">
        <v>15.34</v>
      </c>
      <c r="H1461" s="31">
        <f t="shared" si="45"/>
        <v>598.26</v>
      </c>
    </row>
    <row r="1462" spans="1:8" ht="39.950000000000003" customHeight="1" x14ac:dyDescent="0.25">
      <c r="A1462" s="26">
        <v>44926</v>
      </c>
      <c r="B1462" s="26">
        <f t="shared" si="44"/>
        <v>44926</v>
      </c>
      <c r="C1462" s="28" t="s">
        <v>888</v>
      </c>
      <c r="D1462" s="28" t="s">
        <v>889</v>
      </c>
      <c r="E1462" s="29">
        <v>25</v>
      </c>
      <c r="F1462" s="28" t="s">
        <v>2047</v>
      </c>
      <c r="G1462" s="30">
        <v>15.3399999</v>
      </c>
      <c r="H1462" s="31">
        <f t="shared" si="45"/>
        <v>383.49999750000001</v>
      </c>
    </row>
    <row r="1463" spans="1:8" ht="39.950000000000003" customHeight="1" x14ac:dyDescent="0.25">
      <c r="A1463" s="26">
        <v>44926</v>
      </c>
      <c r="B1463" s="26">
        <f t="shared" si="44"/>
        <v>44926</v>
      </c>
      <c r="C1463" s="28" t="s">
        <v>891</v>
      </c>
      <c r="D1463" s="28" t="s">
        <v>892</v>
      </c>
      <c r="E1463" s="29">
        <v>858</v>
      </c>
      <c r="F1463" s="28" t="s">
        <v>2047</v>
      </c>
      <c r="G1463" s="30">
        <v>38.040999999999997</v>
      </c>
      <c r="H1463" s="31">
        <f t="shared" si="45"/>
        <v>32639.177999999996</v>
      </c>
    </row>
    <row r="1464" spans="1:8" ht="39.950000000000003" customHeight="1" x14ac:dyDescent="0.25">
      <c r="A1464" s="26">
        <v>44926</v>
      </c>
      <c r="B1464" s="26">
        <f t="shared" si="44"/>
        <v>44926</v>
      </c>
      <c r="C1464" s="28" t="s">
        <v>2015</v>
      </c>
      <c r="D1464" s="28" t="s">
        <v>1948</v>
      </c>
      <c r="E1464" s="29">
        <v>156</v>
      </c>
      <c r="F1464" s="28" t="s">
        <v>2047</v>
      </c>
      <c r="G1464" s="30">
        <v>246.11134020000003</v>
      </c>
      <c r="H1464" s="31">
        <f t="shared" si="45"/>
        <v>38393.369071200003</v>
      </c>
    </row>
    <row r="1465" spans="1:8" ht="39.950000000000003" customHeight="1" x14ac:dyDescent="0.25">
      <c r="A1465" s="26">
        <v>44926</v>
      </c>
      <c r="B1465" s="26">
        <f t="shared" si="44"/>
        <v>44926</v>
      </c>
      <c r="C1465" s="28" t="s">
        <v>900</v>
      </c>
      <c r="D1465" s="28" t="s">
        <v>901</v>
      </c>
      <c r="E1465" s="29">
        <v>26</v>
      </c>
      <c r="F1465" s="28" t="s">
        <v>2047</v>
      </c>
      <c r="G1465" s="30">
        <v>217.078</v>
      </c>
      <c r="H1465" s="31">
        <f t="shared" si="45"/>
        <v>5644.0280000000002</v>
      </c>
    </row>
    <row r="1466" spans="1:8" ht="39.950000000000003" customHeight="1" x14ac:dyDescent="0.25">
      <c r="A1466" s="26">
        <v>44926</v>
      </c>
      <c r="B1466" s="26">
        <f t="shared" si="44"/>
        <v>44926</v>
      </c>
      <c r="C1466" s="28" t="s">
        <v>2016</v>
      </c>
      <c r="D1466" s="28" t="s">
        <v>1949</v>
      </c>
      <c r="E1466" s="29">
        <v>197</v>
      </c>
      <c r="F1466" s="28" t="s">
        <v>61</v>
      </c>
      <c r="G1466" s="30">
        <v>0.66</v>
      </c>
      <c r="H1466" s="31">
        <f t="shared" si="45"/>
        <v>130.02000000000001</v>
      </c>
    </row>
    <row r="1467" spans="1:8" ht="39.950000000000003" customHeight="1" x14ac:dyDescent="0.25">
      <c r="A1467" s="26">
        <v>44926</v>
      </c>
      <c r="B1467" s="26">
        <f t="shared" si="44"/>
        <v>44926</v>
      </c>
      <c r="C1467" s="28" t="s">
        <v>907</v>
      </c>
      <c r="D1467" s="28" t="s">
        <v>908</v>
      </c>
      <c r="E1467" s="29">
        <v>2845</v>
      </c>
      <c r="F1467" s="28" t="s">
        <v>2047</v>
      </c>
      <c r="G1467" s="30">
        <v>16.644842500000003</v>
      </c>
      <c r="H1467" s="31">
        <f t="shared" si="45"/>
        <v>47354.576912500008</v>
      </c>
    </row>
    <row r="1468" spans="1:8" ht="39.950000000000003" customHeight="1" x14ac:dyDescent="0.25">
      <c r="A1468" s="26">
        <v>44926</v>
      </c>
      <c r="B1468" s="26">
        <f t="shared" si="44"/>
        <v>44926</v>
      </c>
      <c r="C1468" s="28" t="s">
        <v>909</v>
      </c>
      <c r="D1468" s="28" t="s">
        <v>910</v>
      </c>
      <c r="E1468" s="29">
        <v>271</v>
      </c>
      <c r="F1468" s="28" t="s">
        <v>2047</v>
      </c>
      <c r="G1468" s="30">
        <v>50.271000000000001</v>
      </c>
      <c r="H1468" s="31">
        <f t="shared" si="45"/>
        <v>13623.441000000001</v>
      </c>
    </row>
    <row r="1469" spans="1:8" ht="39.950000000000003" customHeight="1" x14ac:dyDescent="0.25">
      <c r="A1469" s="26">
        <v>44926</v>
      </c>
      <c r="B1469" s="26">
        <f t="shared" si="44"/>
        <v>44926</v>
      </c>
      <c r="C1469" s="28" t="s">
        <v>1072</v>
      </c>
      <c r="D1469" s="28" t="s">
        <v>1073</v>
      </c>
      <c r="E1469" s="29">
        <v>1</v>
      </c>
      <c r="F1469" s="28" t="s">
        <v>5</v>
      </c>
      <c r="G1469" s="30">
        <v>163.40503240000001</v>
      </c>
      <c r="H1469" s="31">
        <f t="shared" si="45"/>
        <v>163.40503240000001</v>
      </c>
    </row>
    <row r="1470" spans="1:8" ht="39.950000000000003" customHeight="1" x14ac:dyDescent="0.25">
      <c r="A1470" s="26">
        <v>44926</v>
      </c>
      <c r="B1470" s="26">
        <f t="shared" si="44"/>
        <v>44926</v>
      </c>
      <c r="C1470" s="28" t="s">
        <v>1070</v>
      </c>
      <c r="D1470" s="28" t="s">
        <v>1071</v>
      </c>
      <c r="E1470" s="29">
        <v>1</v>
      </c>
      <c r="F1470" s="28" t="s">
        <v>5</v>
      </c>
      <c r="G1470" s="30">
        <v>600</v>
      </c>
      <c r="H1470" s="31">
        <f t="shared" si="45"/>
        <v>600</v>
      </c>
    </row>
    <row r="1471" spans="1:8" ht="39.950000000000003" customHeight="1" x14ac:dyDescent="0.25">
      <c r="A1471" s="26">
        <v>44926</v>
      </c>
      <c r="B1471" s="26">
        <f t="shared" si="44"/>
        <v>44926</v>
      </c>
      <c r="C1471" s="28" t="s">
        <v>2017</v>
      </c>
      <c r="D1471" s="28" t="s">
        <v>1950</v>
      </c>
      <c r="E1471" s="29">
        <v>10</v>
      </c>
      <c r="F1471" s="28" t="s">
        <v>261</v>
      </c>
      <c r="G1471" s="30">
        <v>18.600000000000001</v>
      </c>
      <c r="H1471" s="31">
        <f t="shared" si="45"/>
        <v>186</v>
      </c>
    </row>
    <row r="1472" spans="1:8" ht="39.950000000000003" customHeight="1" x14ac:dyDescent="0.25">
      <c r="A1472" s="26">
        <v>44926</v>
      </c>
      <c r="B1472" s="26">
        <f t="shared" si="44"/>
        <v>44926</v>
      </c>
      <c r="C1472" s="28" t="s">
        <v>1049</v>
      </c>
      <c r="D1472" s="28" t="s">
        <v>1050</v>
      </c>
      <c r="E1472" s="29">
        <v>2</v>
      </c>
      <c r="F1472" s="28" t="s">
        <v>2047</v>
      </c>
      <c r="G1472" s="30">
        <v>17.399999999999999</v>
      </c>
      <c r="H1472" s="31">
        <f t="shared" si="45"/>
        <v>34.799999999999997</v>
      </c>
    </row>
    <row r="1473" spans="1:8" ht="39.950000000000003" customHeight="1" x14ac:dyDescent="0.25">
      <c r="A1473" s="26">
        <v>44926</v>
      </c>
      <c r="B1473" s="26">
        <f t="shared" si="44"/>
        <v>44926</v>
      </c>
      <c r="C1473" s="28" t="s">
        <v>1047</v>
      </c>
      <c r="D1473" s="28" t="s">
        <v>1048</v>
      </c>
      <c r="E1473" s="29">
        <v>1508</v>
      </c>
      <c r="F1473" s="28" t="s">
        <v>2047</v>
      </c>
      <c r="G1473" s="30">
        <v>24</v>
      </c>
      <c r="H1473" s="31">
        <f t="shared" si="45"/>
        <v>36192</v>
      </c>
    </row>
    <row r="1474" spans="1:8" ht="39.950000000000003" customHeight="1" x14ac:dyDescent="0.25">
      <c r="A1474" s="26">
        <v>44926</v>
      </c>
      <c r="B1474" s="26">
        <f t="shared" si="44"/>
        <v>44926</v>
      </c>
      <c r="C1474" s="28" t="s">
        <v>1051</v>
      </c>
      <c r="D1474" s="28" t="s">
        <v>1052</v>
      </c>
      <c r="E1474" s="29">
        <v>5</v>
      </c>
      <c r="F1474" s="28" t="s">
        <v>2047</v>
      </c>
      <c r="G1474" s="30">
        <v>69</v>
      </c>
      <c r="H1474" s="31">
        <f t="shared" si="45"/>
        <v>345</v>
      </c>
    </row>
    <row r="1475" spans="1:8" ht="39.950000000000003" customHeight="1" x14ac:dyDescent="0.25">
      <c r="A1475" s="26">
        <v>44926</v>
      </c>
      <c r="B1475" s="26">
        <f t="shared" si="44"/>
        <v>44926</v>
      </c>
      <c r="C1475" s="28" t="s">
        <v>1519</v>
      </c>
      <c r="D1475" s="28" t="s">
        <v>1520</v>
      </c>
      <c r="E1475" s="29">
        <v>11</v>
      </c>
      <c r="F1475" s="28" t="s">
        <v>5</v>
      </c>
      <c r="G1475" s="30">
        <v>68.180000000000007</v>
      </c>
      <c r="H1475" s="31">
        <f t="shared" si="45"/>
        <v>749.98</v>
      </c>
    </row>
    <row r="1476" spans="1:8" ht="39.950000000000003" customHeight="1" x14ac:dyDescent="0.25">
      <c r="A1476" s="26">
        <v>44926</v>
      </c>
      <c r="B1476" s="26">
        <f t="shared" si="44"/>
        <v>44926</v>
      </c>
      <c r="C1476" s="28" t="s">
        <v>2018</v>
      </c>
      <c r="D1476" s="28" t="s">
        <v>1951</v>
      </c>
      <c r="E1476" s="29">
        <v>1521</v>
      </c>
      <c r="F1476" s="28" t="s">
        <v>5</v>
      </c>
      <c r="G1476" s="30">
        <v>82</v>
      </c>
      <c r="H1476" s="31">
        <f t="shared" si="45"/>
        <v>124722</v>
      </c>
    </row>
    <row r="1477" spans="1:8" ht="39.950000000000003" customHeight="1" x14ac:dyDescent="0.25">
      <c r="A1477" s="26">
        <v>44926</v>
      </c>
      <c r="B1477" s="26">
        <f t="shared" si="44"/>
        <v>44926</v>
      </c>
      <c r="C1477" s="28" t="s">
        <v>2019</v>
      </c>
      <c r="D1477" s="28" t="s">
        <v>1952</v>
      </c>
      <c r="E1477" s="29">
        <v>2202</v>
      </c>
      <c r="F1477" s="28" t="s">
        <v>2047</v>
      </c>
      <c r="G1477" s="30">
        <v>39</v>
      </c>
      <c r="H1477" s="31">
        <f t="shared" si="45"/>
        <v>85878</v>
      </c>
    </row>
    <row r="1478" spans="1:8" ht="39.950000000000003" customHeight="1" x14ac:dyDescent="0.25">
      <c r="A1478" s="26">
        <v>44926</v>
      </c>
      <c r="B1478" s="26">
        <f t="shared" si="44"/>
        <v>44926</v>
      </c>
      <c r="C1478" s="28" t="s">
        <v>2020</v>
      </c>
      <c r="D1478" s="28" t="s">
        <v>1953</v>
      </c>
      <c r="E1478" s="29">
        <v>629</v>
      </c>
      <c r="F1478" s="28" t="s">
        <v>2047</v>
      </c>
      <c r="G1478" s="30">
        <v>100</v>
      </c>
      <c r="H1478" s="31">
        <f t="shared" si="45"/>
        <v>62900</v>
      </c>
    </row>
    <row r="1479" spans="1:8" ht="39.950000000000003" customHeight="1" x14ac:dyDescent="0.25">
      <c r="A1479" s="26">
        <v>44926</v>
      </c>
      <c r="B1479" s="26">
        <f t="shared" si="44"/>
        <v>44926</v>
      </c>
      <c r="C1479" s="28" t="s">
        <v>2021</v>
      </c>
      <c r="D1479" s="28" t="s">
        <v>1954</v>
      </c>
      <c r="E1479" s="29">
        <v>1</v>
      </c>
      <c r="F1479" s="28" t="s">
        <v>2047</v>
      </c>
      <c r="G1479" s="30">
        <v>28.48</v>
      </c>
      <c r="H1479" s="31">
        <f t="shared" si="45"/>
        <v>28.48</v>
      </c>
    </row>
    <row r="1480" spans="1:8" ht="39.950000000000003" customHeight="1" x14ac:dyDescent="0.25">
      <c r="A1480" s="26">
        <v>44926</v>
      </c>
      <c r="B1480" s="26">
        <f t="shared" ref="B1480:B1543" si="46">+A1480</f>
        <v>44926</v>
      </c>
      <c r="C1480" s="28" t="s">
        <v>1362</v>
      </c>
      <c r="D1480" s="28" t="s">
        <v>1363</v>
      </c>
      <c r="E1480" s="29">
        <v>1196</v>
      </c>
      <c r="F1480" s="28" t="s">
        <v>61</v>
      </c>
      <c r="G1480" s="30">
        <v>1.0379973</v>
      </c>
      <c r="H1480" s="31">
        <f t="shared" ref="H1480:H1543" si="47">+G1480*E1480</f>
        <v>1241.4447708</v>
      </c>
    </row>
    <row r="1481" spans="1:8" ht="39.950000000000003" customHeight="1" x14ac:dyDescent="0.25">
      <c r="A1481" s="26">
        <v>44926</v>
      </c>
      <c r="B1481" s="26">
        <f t="shared" si="46"/>
        <v>44926</v>
      </c>
      <c r="C1481" s="28" t="s">
        <v>259</v>
      </c>
      <c r="D1481" s="28" t="s">
        <v>260</v>
      </c>
      <c r="E1481" s="29">
        <v>1</v>
      </c>
      <c r="F1481" s="28" t="s">
        <v>261</v>
      </c>
      <c r="G1481" s="30">
        <v>48</v>
      </c>
      <c r="H1481" s="31">
        <f t="shared" si="47"/>
        <v>48</v>
      </c>
    </row>
    <row r="1482" spans="1:8" ht="39.950000000000003" customHeight="1" x14ac:dyDescent="0.25">
      <c r="A1482" s="26">
        <v>44926</v>
      </c>
      <c r="B1482" s="26">
        <f t="shared" si="46"/>
        <v>44926</v>
      </c>
      <c r="C1482" s="28" t="s">
        <v>1380</v>
      </c>
      <c r="D1482" s="28" t="s">
        <v>1381</v>
      </c>
      <c r="E1482" s="29">
        <v>12</v>
      </c>
      <c r="F1482" s="28" t="s">
        <v>2050</v>
      </c>
      <c r="G1482" s="30">
        <v>31.146999999999998</v>
      </c>
      <c r="H1482" s="31">
        <f t="shared" si="47"/>
        <v>373.76400000000001</v>
      </c>
    </row>
    <row r="1483" spans="1:8" ht="39.950000000000003" customHeight="1" x14ac:dyDescent="0.25">
      <c r="A1483" s="26">
        <v>44926</v>
      </c>
      <c r="B1483" s="26">
        <f t="shared" si="46"/>
        <v>44926</v>
      </c>
      <c r="C1483" s="28" t="s">
        <v>1384</v>
      </c>
      <c r="D1483" s="28" t="s">
        <v>1385</v>
      </c>
      <c r="E1483" s="29">
        <v>4</v>
      </c>
      <c r="F1483" s="28" t="s">
        <v>261</v>
      </c>
      <c r="G1483" s="30">
        <v>17.888999999999999</v>
      </c>
      <c r="H1483" s="31">
        <f t="shared" si="47"/>
        <v>71.555999999999997</v>
      </c>
    </row>
    <row r="1484" spans="1:8" ht="39.950000000000003" customHeight="1" x14ac:dyDescent="0.25">
      <c r="A1484" s="26">
        <v>44926</v>
      </c>
      <c r="B1484" s="26">
        <f t="shared" si="46"/>
        <v>44926</v>
      </c>
      <c r="C1484" s="28" t="s">
        <v>1414</v>
      </c>
      <c r="D1484" s="28" t="s">
        <v>1415</v>
      </c>
      <c r="E1484" s="29">
        <v>385</v>
      </c>
      <c r="F1484" s="28" t="s">
        <v>61</v>
      </c>
      <c r="G1484" s="30">
        <v>1.56</v>
      </c>
      <c r="H1484" s="31">
        <f t="shared" si="47"/>
        <v>600.6</v>
      </c>
    </row>
    <row r="1485" spans="1:8" ht="39.950000000000003" customHeight="1" x14ac:dyDescent="0.25">
      <c r="A1485" s="26">
        <v>44926</v>
      </c>
      <c r="B1485" s="26">
        <f t="shared" si="46"/>
        <v>44926</v>
      </c>
      <c r="C1485" s="28" t="s">
        <v>2022</v>
      </c>
      <c r="D1485" s="28" t="s">
        <v>1955</v>
      </c>
      <c r="E1485" s="29">
        <v>8</v>
      </c>
      <c r="F1485" s="28" t="s">
        <v>61</v>
      </c>
      <c r="G1485" s="30">
        <v>30.38</v>
      </c>
      <c r="H1485" s="31">
        <f t="shared" si="47"/>
        <v>243.04</v>
      </c>
    </row>
    <row r="1486" spans="1:8" ht="39.950000000000003" customHeight="1" x14ac:dyDescent="0.25">
      <c r="A1486" s="26">
        <v>44926</v>
      </c>
      <c r="B1486" s="26">
        <f t="shared" si="46"/>
        <v>44926</v>
      </c>
      <c r="C1486" s="28" t="s">
        <v>1412</v>
      </c>
      <c r="D1486" s="28" t="s">
        <v>1413</v>
      </c>
      <c r="E1486" s="29">
        <v>259</v>
      </c>
      <c r="F1486" s="28" t="s">
        <v>61</v>
      </c>
      <c r="G1486" s="30">
        <v>6.7263101000000001</v>
      </c>
      <c r="H1486" s="31">
        <f t="shared" si="47"/>
        <v>1742.1143159000001</v>
      </c>
    </row>
    <row r="1487" spans="1:8" ht="39.950000000000003" customHeight="1" x14ac:dyDescent="0.25">
      <c r="A1487" s="26">
        <v>44926</v>
      </c>
      <c r="B1487" s="26">
        <f t="shared" si="46"/>
        <v>44926</v>
      </c>
      <c r="C1487" s="28" t="s">
        <v>1416</v>
      </c>
      <c r="D1487" s="28" t="s">
        <v>1417</v>
      </c>
      <c r="E1487" s="29">
        <v>1077</v>
      </c>
      <c r="F1487" s="28" t="s">
        <v>61</v>
      </c>
      <c r="G1487" s="30">
        <v>10.199999999999999</v>
      </c>
      <c r="H1487" s="31">
        <f t="shared" si="47"/>
        <v>10985.4</v>
      </c>
    </row>
    <row r="1488" spans="1:8" ht="39.950000000000003" customHeight="1" x14ac:dyDescent="0.25">
      <c r="A1488" s="26">
        <v>44926</v>
      </c>
      <c r="B1488" s="26">
        <f t="shared" si="46"/>
        <v>44926</v>
      </c>
      <c r="C1488" s="28" t="s">
        <v>269</v>
      </c>
      <c r="D1488" s="28" t="s">
        <v>270</v>
      </c>
      <c r="E1488" s="29">
        <v>1593</v>
      </c>
      <c r="F1488" s="28" t="s">
        <v>2047</v>
      </c>
      <c r="G1488" s="30">
        <v>99.791847699999991</v>
      </c>
      <c r="H1488" s="31">
        <f t="shared" si="47"/>
        <v>158968.41338609997</v>
      </c>
    </row>
    <row r="1489" spans="1:8" ht="39.950000000000003" customHeight="1" x14ac:dyDescent="0.25">
      <c r="A1489" s="26">
        <v>44926</v>
      </c>
      <c r="B1489" s="26">
        <f t="shared" si="46"/>
        <v>44926</v>
      </c>
      <c r="C1489" s="28" t="s">
        <v>1143</v>
      </c>
      <c r="D1489" s="28" t="s">
        <v>1144</v>
      </c>
      <c r="E1489" s="29">
        <v>7</v>
      </c>
      <c r="F1489" s="28" t="s">
        <v>61</v>
      </c>
      <c r="G1489" s="30">
        <v>17.66</v>
      </c>
      <c r="H1489" s="31">
        <f t="shared" si="47"/>
        <v>123.62</v>
      </c>
    </row>
    <row r="1490" spans="1:8" ht="39.950000000000003" customHeight="1" x14ac:dyDescent="0.25">
      <c r="A1490" s="26">
        <v>44926</v>
      </c>
      <c r="B1490" s="26">
        <f t="shared" si="46"/>
        <v>44926</v>
      </c>
      <c r="C1490" s="28" t="s">
        <v>1140</v>
      </c>
      <c r="D1490" s="28" t="s">
        <v>1141</v>
      </c>
      <c r="E1490" s="29">
        <v>409</v>
      </c>
      <c r="F1490" s="28" t="s">
        <v>61</v>
      </c>
      <c r="G1490" s="30">
        <v>0.39109090000000002</v>
      </c>
      <c r="H1490" s="31">
        <f t="shared" si="47"/>
        <v>159.95617810000002</v>
      </c>
    </row>
    <row r="1491" spans="1:8" ht="39.950000000000003" customHeight="1" x14ac:dyDescent="0.25">
      <c r="A1491" s="26">
        <v>44926</v>
      </c>
      <c r="B1491" s="26">
        <f t="shared" si="46"/>
        <v>44926</v>
      </c>
      <c r="C1491" s="28" t="s">
        <v>2023</v>
      </c>
      <c r="D1491" s="28" t="s">
        <v>1956</v>
      </c>
      <c r="E1491" s="29">
        <v>193</v>
      </c>
      <c r="F1491" s="28" t="s">
        <v>2047</v>
      </c>
      <c r="G1491" s="30">
        <v>222.69874999999999</v>
      </c>
      <c r="H1491" s="31">
        <f t="shared" si="47"/>
        <v>42980.858749999999</v>
      </c>
    </row>
    <row r="1492" spans="1:8" ht="39.950000000000003" customHeight="1" x14ac:dyDescent="0.25">
      <c r="A1492" s="26">
        <v>44926</v>
      </c>
      <c r="B1492" s="26">
        <f t="shared" si="46"/>
        <v>44926</v>
      </c>
      <c r="C1492" s="28" t="s">
        <v>1147</v>
      </c>
      <c r="D1492" s="28" t="s">
        <v>1148</v>
      </c>
      <c r="E1492" s="29">
        <v>44</v>
      </c>
      <c r="F1492" s="28" t="s">
        <v>61</v>
      </c>
      <c r="G1492" s="30">
        <v>2.1989608</v>
      </c>
      <c r="H1492" s="31">
        <f t="shared" si="47"/>
        <v>96.754275199999995</v>
      </c>
    </row>
    <row r="1493" spans="1:8" ht="39.950000000000003" customHeight="1" x14ac:dyDescent="0.25">
      <c r="A1493" s="26">
        <v>44926</v>
      </c>
      <c r="B1493" s="26">
        <f t="shared" si="46"/>
        <v>44926</v>
      </c>
      <c r="C1493" s="28" t="s">
        <v>1150</v>
      </c>
      <c r="D1493" s="28" t="s">
        <v>1151</v>
      </c>
      <c r="E1493" s="29">
        <v>433</v>
      </c>
      <c r="F1493" s="28" t="s">
        <v>61</v>
      </c>
      <c r="G1493" s="30">
        <v>0.97333329999999985</v>
      </c>
      <c r="H1493" s="31">
        <f t="shared" si="47"/>
        <v>421.45331889999994</v>
      </c>
    </row>
    <row r="1494" spans="1:8" ht="39.950000000000003" customHeight="1" x14ac:dyDescent="0.25">
      <c r="A1494" s="26">
        <v>44926</v>
      </c>
      <c r="B1494" s="26">
        <f t="shared" si="46"/>
        <v>44926</v>
      </c>
      <c r="C1494" s="28" t="s">
        <v>1159</v>
      </c>
      <c r="D1494" s="28" t="s">
        <v>1160</v>
      </c>
      <c r="E1494" s="29">
        <v>2</v>
      </c>
      <c r="F1494" s="28" t="s">
        <v>5</v>
      </c>
      <c r="G1494" s="30">
        <v>150</v>
      </c>
      <c r="H1494" s="31">
        <f t="shared" si="47"/>
        <v>300</v>
      </c>
    </row>
    <row r="1495" spans="1:8" ht="39.950000000000003" customHeight="1" x14ac:dyDescent="0.25">
      <c r="A1495" s="26">
        <v>44926</v>
      </c>
      <c r="B1495" s="26">
        <f t="shared" si="46"/>
        <v>44926</v>
      </c>
      <c r="C1495" s="28" t="s">
        <v>1156</v>
      </c>
      <c r="D1495" s="28" t="s">
        <v>1157</v>
      </c>
      <c r="E1495" s="29">
        <v>150</v>
      </c>
      <c r="F1495" s="28" t="s">
        <v>5</v>
      </c>
      <c r="G1495" s="30">
        <v>216</v>
      </c>
      <c r="H1495" s="31">
        <f t="shared" si="47"/>
        <v>32400</v>
      </c>
    </row>
    <row r="1496" spans="1:8" ht="39.950000000000003" customHeight="1" x14ac:dyDescent="0.25">
      <c r="A1496" s="26">
        <v>44926</v>
      </c>
      <c r="B1496" s="26">
        <f t="shared" si="46"/>
        <v>44926</v>
      </c>
      <c r="C1496" s="28" t="s">
        <v>1201</v>
      </c>
      <c r="D1496" s="28" t="s">
        <v>1202</v>
      </c>
      <c r="E1496" s="29">
        <v>300</v>
      </c>
      <c r="F1496" s="28" t="s">
        <v>61</v>
      </c>
      <c r="G1496" s="30">
        <v>1.3</v>
      </c>
      <c r="H1496" s="31">
        <f t="shared" si="47"/>
        <v>390</v>
      </c>
    </row>
    <row r="1497" spans="1:8" ht="39.950000000000003" customHeight="1" x14ac:dyDescent="0.25">
      <c r="A1497" s="26">
        <v>44926</v>
      </c>
      <c r="B1497" s="26">
        <f t="shared" si="46"/>
        <v>44926</v>
      </c>
      <c r="C1497" s="28" t="s">
        <v>2024</v>
      </c>
      <c r="D1497" s="28" t="s">
        <v>1957</v>
      </c>
      <c r="E1497" s="29">
        <v>30</v>
      </c>
      <c r="F1497" s="28" t="s">
        <v>2047</v>
      </c>
      <c r="G1497" s="30">
        <v>2449</v>
      </c>
      <c r="H1497" s="31">
        <f t="shared" si="47"/>
        <v>73470</v>
      </c>
    </row>
    <row r="1498" spans="1:8" ht="39.950000000000003" customHeight="1" x14ac:dyDescent="0.25">
      <c r="A1498" s="26">
        <v>44926</v>
      </c>
      <c r="B1498" s="26">
        <f t="shared" si="46"/>
        <v>44926</v>
      </c>
      <c r="C1498" s="28" t="s">
        <v>1194</v>
      </c>
      <c r="D1498" s="28" t="s">
        <v>1195</v>
      </c>
      <c r="E1498" s="29">
        <v>126</v>
      </c>
      <c r="F1498" s="28" t="s">
        <v>2047</v>
      </c>
      <c r="G1498" s="30">
        <v>205.26</v>
      </c>
      <c r="H1498" s="31">
        <f t="shared" si="47"/>
        <v>25862.76</v>
      </c>
    </row>
    <row r="1499" spans="1:8" ht="39.950000000000003" customHeight="1" x14ac:dyDescent="0.25">
      <c r="A1499" s="26">
        <v>44926</v>
      </c>
      <c r="B1499" s="26">
        <f t="shared" si="46"/>
        <v>44926</v>
      </c>
      <c r="C1499" s="28" t="s">
        <v>2025</v>
      </c>
      <c r="D1499" s="28" t="s">
        <v>1958</v>
      </c>
      <c r="E1499" s="29">
        <v>600</v>
      </c>
      <c r="F1499" s="28" t="s">
        <v>2047</v>
      </c>
      <c r="G1499" s="30">
        <v>17.969000000000001</v>
      </c>
      <c r="H1499" s="31">
        <f t="shared" si="47"/>
        <v>10781.400000000001</v>
      </c>
    </row>
    <row r="1500" spans="1:8" ht="39.950000000000003" customHeight="1" x14ac:dyDescent="0.25">
      <c r="A1500" s="26">
        <v>44926</v>
      </c>
      <c r="B1500" s="26">
        <f t="shared" si="46"/>
        <v>44926</v>
      </c>
      <c r="C1500" s="28" t="s">
        <v>1208</v>
      </c>
      <c r="D1500" s="28" t="s">
        <v>1209</v>
      </c>
      <c r="E1500" s="29">
        <v>147</v>
      </c>
      <c r="F1500" s="28" t="s">
        <v>2047</v>
      </c>
      <c r="G1500" s="30">
        <v>149.9564713</v>
      </c>
      <c r="H1500" s="31">
        <f t="shared" si="47"/>
        <v>22043.6012811</v>
      </c>
    </row>
    <row r="1501" spans="1:8" ht="39.950000000000003" customHeight="1" x14ac:dyDescent="0.25">
      <c r="A1501" s="26">
        <v>44926</v>
      </c>
      <c r="B1501" s="26">
        <f t="shared" si="46"/>
        <v>44926</v>
      </c>
      <c r="C1501" s="28" t="s">
        <v>1206</v>
      </c>
      <c r="D1501" s="28" t="s">
        <v>1207</v>
      </c>
      <c r="E1501" s="29">
        <v>107</v>
      </c>
      <c r="F1501" s="28" t="s">
        <v>2047</v>
      </c>
      <c r="G1501" s="30">
        <v>378</v>
      </c>
      <c r="H1501" s="31">
        <f t="shared" si="47"/>
        <v>40446</v>
      </c>
    </row>
    <row r="1502" spans="1:8" ht="39.950000000000003" customHeight="1" x14ac:dyDescent="0.25">
      <c r="A1502" s="26">
        <v>44926</v>
      </c>
      <c r="B1502" s="26">
        <f t="shared" si="46"/>
        <v>44926</v>
      </c>
      <c r="C1502" s="28" t="s">
        <v>2026</v>
      </c>
      <c r="D1502" s="28" t="s">
        <v>1959</v>
      </c>
      <c r="E1502" s="29">
        <v>844</v>
      </c>
      <c r="F1502" s="28" t="s">
        <v>61</v>
      </c>
      <c r="G1502" s="30">
        <v>1.8</v>
      </c>
      <c r="H1502" s="31">
        <f t="shared" si="47"/>
        <v>1519.2</v>
      </c>
    </row>
    <row r="1503" spans="1:8" ht="39.950000000000003" customHeight="1" x14ac:dyDescent="0.25">
      <c r="A1503" s="26">
        <v>44926</v>
      </c>
      <c r="B1503" s="26">
        <f t="shared" si="46"/>
        <v>44926</v>
      </c>
      <c r="C1503" s="28" t="s">
        <v>1213</v>
      </c>
      <c r="D1503" s="28" t="s">
        <v>1214</v>
      </c>
      <c r="E1503" s="29">
        <v>1000</v>
      </c>
      <c r="F1503" s="28" t="s">
        <v>2047</v>
      </c>
      <c r="G1503" s="30">
        <v>2.0909490000000002</v>
      </c>
      <c r="H1503" s="31">
        <f t="shared" si="47"/>
        <v>2090.9490000000001</v>
      </c>
    </row>
    <row r="1504" spans="1:8" ht="39.950000000000003" customHeight="1" x14ac:dyDescent="0.25">
      <c r="A1504" s="26">
        <v>44926</v>
      </c>
      <c r="B1504" s="26">
        <f t="shared" si="46"/>
        <v>44926</v>
      </c>
      <c r="C1504" s="28" t="s">
        <v>1211</v>
      </c>
      <c r="D1504" s="28" t="s">
        <v>1212</v>
      </c>
      <c r="E1504" s="29">
        <v>308</v>
      </c>
      <c r="F1504" s="28" t="s">
        <v>2047</v>
      </c>
      <c r="G1504" s="30">
        <v>16.8</v>
      </c>
      <c r="H1504" s="31">
        <f t="shared" si="47"/>
        <v>5174.4000000000005</v>
      </c>
    </row>
    <row r="1505" spans="1:8" ht="39.950000000000003" customHeight="1" x14ac:dyDescent="0.25">
      <c r="A1505" s="26">
        <v>44926</v>
      </c>
      <c r="B1505" s="26">
        <f t="shared" si="46"/>
        <v>44926</v>
      </c>
      <c r="C1505" s="28" t="s">
        <v>2027</v>
      </c>
      <c r="D1505" s="28" t="s">
        <v>1960</v>
      </c>
      <c r="E1505" s="29">
        <v>1460</v>
      </c>
      <c r="F1505" s="28" t="s">
        <v>2047</v>
      </c>
      <c r="G1505" s="30">
        <v>24.98</v>
      </c>
      <c r="H1505" s="31">
        <f t="shared" si="47"/>
        <v>36470.800000000003</v>
      </c>
    </row>
    <row r="1506" spans="1:8" ht="39.950000000000003" customHeight="1" x14ac:dyDescent="0.25">
      <c r="A1506" s="26">
        <v>44926</v>
      </c>
      <c r="B1506" s="26">
        <f t="shared" si="46"/>
        <v>44926</v>
      </c>
      <c r="C1506" s="28" t="s">
        <v>2028</v>
      </c>
      <c r="D1506" s="28" t="s">
        <v>1961</v>
      </c>
      <c r="E1506" s="29">
        <v>583</v>
      </c>
      <c r="F1506" s="28" t="s">
        <v>61</v>
      </c>
      <c r="G1506" s="30">
        <v>25</v>
      </c>
      <c r="H1506" s="31">
        <f t="shared" si="47"/>
        <v>14575</v>
      </c>
    </row>
    <row r="1507" spans="1:8" ht="39.950000000000003" customHeight="1" x14ac:dyDescent="0.25">
      <c r="A1507" s="26">
        <v>44926</v>
      </c>
      <c r="B1507" s="26">
        <f t="shared" si="46"/>
        <v>44926</v>
      </c>
      <c r="C1507" s="28" t="s">
        <v>1422</v>
      </c>
      <c r="D1507" s="28" t="s">
        <v>1423</v>
      </c>
      <c r="E1507" s="29">
        <v>26</v>
      </c>
      <c r="F1507" s="28" t="s">
        <v>61</v>
      </c>
      <c r="G1507" s="30">
        <v>3.9</v>
      </c>
      <c r="H1507" s="31">
        <f t="shared" si="47"/>
        <v>101.39999999999999</v>
      </c>
    </row>
    <row r="1508" spans="1:8" ht="39.950000000000003" customHeight="1" x14ac:dyDescent="0.25">
      <c r="A1508" s="26">
        <v>44926</v>
      </c>
      <c r="B1508" s="26">
        <f t="shared" si="46"/>
        <v>44926</v>
      </c>
      <c r="C1508" s="28" t="s">
        <v>2029</v>
      </c>
      <c r="D1508" s="28" t="s">
        <v>1962</v>
      </c>
      <c r="E1508" s="29">
        <v>300</v>
      </c>
      <c r="F1508" s="28" t="s">
        <v>61</v>
      </c>
      <c r="G1508" s="30">
        <v>20</v>
      </c>
      <c r="H1508" s="31">
        <f t="shared" si="47"/>
        <v>6000</v>
      </c>
    </row>
    <row r="1509" spans="1:8" ht="39.950000000000003" customHeight="1" x14ac:dyDescent="0.25">
      <c r="A1509" s="26">
        <v>44926</v>
      </c>
      <c r="B1509" s="26">
        <f t="shared" si="46"/>
        <v>44926</v>
      </c>
      <c r="C1509" s="28" t="s">
        <v>1428</v>
      </c>
      <c r="D1509" s="28" t="s">
        <v>1429</v>
      </c>
      <c r="E1509" s="29">
        <v>600</v>
      </c>
      <c r="F1509" s="28" t="s">
        <v>2047</v>
      </c>
      <c r="G1509" s="30">
        <v>125</v>
      </c>
      <c r="H1509" s="31">
        <f t="shared" si="47"/>
        <v>75000</v>
      </c>
    </row>
    <row r="1510" spans="1:8" ht="39.950000000000003" customHeight="1" x14ac:dyDescent="0.25">
      <c r="A1510" s="26">
        <v>44926</v>
      </c>
      <c r="B1510" s="26">
        <f t="shared" si="46"/>
        <v>44926</v>
      </c>
      <c r="C1510" s="28" t="s">
        <v>1430</v>
      </c>
      <c r="D1510" s="28" t="s">
        <v>1431</v>
      </c>
      <c r="E1510" s="29">
        <v>91</v>
      </c>
      <c r="F1510" s="28" t="s">
        <v>2047</v>
      </c>
      <c r="G1510" s="30">
        <v>136.7944056</v>
      </c>
      <c r="H1510" s="31">
        <f t="shared" si="47"/>
        <v>12448.2909096</v>
      </c>
    </row>
    <row r="1511" spans="1:8" ht="39.950000000000003" customHeight="1" x14ac:dyDescent="0.25">
      <c r="A1511" s="26">
        <v>44926</v>
      </c>
      <c r="B1511" s="26">
        <f t="shared" si="46"/>
        <v>44926</v>
      </c>
      <c r="C1511" s="28" t="s">
        <v>305</v>
      </c>
      <c r="D1511" s="28" t="s">
        <v>306</v>
      </c>
      <c r="E1511" s="29">
        <v>54</v>
      </c>
      <c r="F1511" s="28" t="s">
        <v>2047</v>
      </c>
      <c r="G1511" s="30">
        <v>650</v>
      </c>
      <c r="H1511" s="31">
        <f t="shared" si="47"/>
        <v>35100</v>
      </c>
    </row>
    <row r="1512" spans="1:8" ht="39.950000000000003" customHeight="1" x14ac:dyDescent="0.25">
      <c r="A1512" s="26">
        <v>44926</v>
      </c>
      <c r="B1512" s="26">
        <f t="shared" si="46"/>
        <v>44926</v>
      </c>
      <c r="C1512" s="28" t="s">
        <v>310</v>
      </c>
      <c r="D1512" s="28" t="s">
        <v>311</v>
      </c>
      <c r="E1512" s="29">
        <v>162</v>
      </c>
      <c r="F1512" s="28" t="s">
        <v>2047</v>
      </c>
      <c r="G1512" s="30">
        <v>65</v>
      </c>
      <c r="H1512" s="31">
        <f t="shared" si="47"/>
        <v>10530</v>
      </c>
    </row>
    <row r="1513" spans="1:8" ht="39.950000000000003" customHeight="1" x14ac:dyDescent="0.25">
      <c r="A1513" s="26">
        <v>44926</v>
      </c>
      <c r="B1513" s="26">
        <f t="shared" si="46"/>
        <v>44926</v>
      </c>
      <c r="C1513" s="28" t="s">
        <v>1434</v>
      </c>
      <c r="D1513" s="28" t="s">
        <v>1435</v>
      </c>
      <c r="E1513" s="29">
        <v>4</v>
      </c>
      <c r="F1513" s="28" t="s">
        <v>1436</v>
      </c>
      <c r="G1513" s="30">
        <v>341.24</v>
      </c>
      <c r="H1513" s="31">
        <f t="shared" si="47"/>
        <v>1364.96</v>
      </c>
    </row>
    <row r="1514" spans="1:8" ht="39.950000000000003" customHeight="1" x14ac:dyDescent="0.25">
      <c r="A1514" s="26">
        <v>44926</v>
      </c>
      <c r="B1514" s="26">
        <f t="shared" si="46"/>
        <v>44926</v>
      </c>
      <c r="C1514" s="28" t="s">
        <v>2030</v>
      </c>
      <c r="D1514" s="28" t="s">
        <v>1963</v>
      </c>
      <c r="E1514" s="29">
        <v>150</v>
      </c>
      <c r="F1514" s="28" t="s">
        <v>2047</v>
      </c>
      <c r="G1514" s="30">
        <v>63.6</v>
      </c>
      <c r="H1514" s="31">
        <f t="shared" si="47"/>
        <v>9540</v>
      </c>
    </row>
    <row r="1515" spans="1:8" ht="39.950000000000003" customHeight="1" x14ac:dyDescent="0.25">
      <c r="A1515" s="26">
        <v>44926</v>
      </c>
      <c r="B1515" s="26">
        <f t="shared" si="46"/>
        <v>44926</v>
      </c>
      <c r="C1515" s="28" t="s">
        <v>316</v>
      </c>
      <c r="D1515" s="28" t="s">
        <v>317</v>
      </c>
      <c r="E1515" s="29">
        <v>1220</v>
      </c>
      <c r="F1515" s="28" t="s">
        <v>61</v>
      </c>
      <c r="G1515" s="30">
        <v>30.42</v>
      </c>
      <c r="H1515" s="31">
        <f t="shared" si="47"/>
        <v>37112.400000000001</v>
      </c>
    </row>
    <row r="1516" spans="1:8" ht="39.950000000000003" customHeight="1" x14ac:dyDescent="0.25">
      <c r="A1516" s="26">
        <v>44926</v>
      </c>
      <c r="B1516" s="26">
        <f t="shared" si="46"/>
        <v>44926</v>
      </c>
      <c r="C1516" s="28" t="s">
        <v>318</v>
      </c>
      <c r="D1516" s="28" t="s">
        <v>319</v>
      </c>
      <c r="E1516" s="29">
        <v>1500</v>
      </c>
      <c r="F1516" s="28" t="s">
        <v>61</v>
      </c>
      <c r="G1516" s="30">
        <v>81.2</v>
      </c>
      <c r="H1516" s="31">
        <f t="shared" si="47"/>
        <v>121800</v>
      </c>
    </row>
    <row r="1517" spans="1:8" ht="39.950000000000003" customHeight="1" x14ac:dyDescent="0.25">
      <c r="A1517" s="26">
        <v>44926</v>
      </c>
      <c r="B1517" s="26">
        <f t="shared" si="46"/>
        <v>44926</v>
      </c>
      <c r="C1517" s="28" t="s">
        <v>1253</v>
      </c>
      <c r="D1517" s="28" t="s">
        <v>1254</v>
      </c>
      <c r="E1517" s="29">
        <v>100</v>
      </c>
      <c r="F1517" s="28" t="s">
        <v>2047</v>
      </c>
      <c r="G1517" s="30">
        <v>30</v>
      </c>
      <c r="H1517" s="31">
        <f t="shared" si="47"/>
        <v>3000</v>
      </c>
    </row>
    <row r="1518" spans="1:8" ht="39.950000000000003" customHeight="1" x14ac:dyDescent="0.25">
      <c r="A1518" s="26">
        <v>44926</v>
      </c>
      <c r="B1518" s="26">
        <f t="shared" si="46"/>
        <v>44926</v>
      </c>
      <c r="C1518" s="28" t="s">
        <v>1255</v>
      </c>
      <c r="D1518" s="28" t="s">
        <v>1256</v>
      </c>
      <c r="E1518" s="29">
        <v>124</v>
      </c>
      <c r="F1518" s="28" t="s">
        <v>2047</v>
      </c>
      <c r="G1518" s="30">
        <v>40.322000000000003</v>
      </c>
      <c r="H1518" s="31">
        <f t="shared" si="47"/>
        <v>4999.9279999999999</v>
      </c>
    </row>
    <row r="1519" spans="1:8" ht="39.950000000000003" customHeight="1" x14ac:dyDescent="0.25">
      <c r="A1519" s="26">
        <v>44926</v>
      </c>
      <c r="B1519" s="26">
        <f t="shared" si="46"/>
        <v>44926</v>
      </c>
      <c r="C1519" s="28" t="s">
        <v>1278</v>
      </c>
      <c r="D1519" s="28" t="s">
        <v>1279</v>
      </c>
      <c r="E1519" s="29">
        <v>210</v>
      </c>
      <c r="F1519" s="28" t="s">
        <v>61</v>
      </c>
      <c r="G1519" s="30">
        <v>0.31269839999999999</v>
      </c>
      <c r="H1519" s="31">
        <f t="shared" si="47"/>
        <v>65.666663999999997</v>
      </c>
    </row>
    <row r="1520" spans="1:8" ht="39.950000000000003" customHeight="1" x14ac:dyDescent="0.25">
      <c r="A1520" s="26">
        <v>44926</v>
      </c>
      <c r="B1520" s="26">
        <f t="shared" si="46"/>
        <v>44926</v>
      </c>
      <c r="C1520" s="28" t="s">
        <v>1281</v>
      </c>
      <c r="D1520" s="28" t="s">
        <v>1282</v>
      </c>
      <c r="E1520" s="29">
        <v>2</v>
      </c>
      <c r="F1520" s="28" t="s">
        <v>61</v>
      </c>
      <c r="G1520" s="30">
        <v>0.28999999999999998</v>
      </c>
      <c r="H1520" s="31">
        <f t="shared" si="47"/>
        <v>0.57999999999999996</v>
      </c>
    </row>
    <row r="1521" spans="1:8" ht="39.950000000000003" customHeight="1" x14ac:dyDescent="0.25">
      <c r="A1521" s="26">
        <v>44926</v>
      </c>
      <c r="B1521" s="26">
        <f t="shared" si="46"/>
        <v>44926</v>
      </c>
      <c r="C1521" s="28" t="s">
        <v>1291</v>
      </c>
      <c r="D1521" s="28" t="s">
        <v>1292</v>
      </c>
      <c r="E1521" s="29">
        <v>600</v>
      </c>
      <c r="F1521" s="28" t="s">
        <v>2047</v>
      </c>
      <c r="G1521" s="30">
        <v>62</v>
      </c>
      <c r="H1521" s="31">
        <f t="shared" si="47"/>
        <v>37200</v>
      </c>
    </row>
    <row r="1522" spans="1:8" ht="39.950000000000003" customHeight="1" x14ac:dyDescent="0.25">
      <c r="A1522" s="26">
        <v>44926</v>
      </c>
      <c r="B1522" s="26">
        <f t="shared" si="46"/>
        <v>44926</v>
      </c>
      <c r="C1522" s="28" t="s">
        <v>1289</v>
      </c>
      <c r="D1522" s="28" t="s">
        <v>1290</v>
      </c>
      <c r="E1522" s="29">
        <v>452</v>
      </c>
      <c r="F1522" s="28" t="s">
        <v>2047</v>
      </c>
      <c r="G1522" s="30">
        <v>98.266000000000005</v>
      </c>
      <c r="H1522" s="31">
        <f t="shared" si="47"/>
        <v>44416.232000000004</v>
      </c>
    </row>
    <row r="1523" spans="1:8" ht="39.950000000000003" customHeight="1" x14ac:dyDescent="0.25">
      <c r="A1523" s="26">
        <v>44926</v>
      </c>
      <c r="B1523" s="26">
        <f t="shared" si="46"/>
        <v>44926</v>
      </c>
      <c r="C1523" s="28" t="s">
        <v>1294</v>
      </c>
      <c r="D1523" s="28" t="s">
        <v>1295</v>
      </c>
      <c r="E1523" s="29">
        <v>27</v>
      </c>
      <c r="F1523" s="28" t="s">
        <v>261</v>
      </c>
      <c r="G1523" s="30">
        <v>148.648</v>
      </c>
      <c r="H1523" s="31">
        <f t="shared" si="47"/>
        <v>4013.4960000000001</v>
      </c>
    </row>
    <row r="1524" spans="1:8" ht="39.950000000000003" customHeight="1" x14ac:dyDescent="0.25">
      <c r="A1524" s="26">
        <v>44926</v>
      </c>
      <c r="B1524" s="26">
        <f t="shared" si="46"/>
        <v>44926</v>
      </c>
      <c r="C1524" s="28" t="s">
        <v>1298</v>
      </c>
      <c r="D1524" s="28" t="s">
        <v>1299</v>
      </c>
      <c r="E1524" s="29">
        <v>303</v>
      </c>
      <c r="F1524" s="28" t="s">
        <v>2047</v>
      </c>
      <c r="G1524" s="30">
        <v>178.5215997</v>
      </c>
      <c r="H1524" s="31">
        <f t="shared" si="47"/>
        <v>54092.044709100002</v>
      </c>
    </row>
    <row r="1525" spans="1:8" ht="39.950000000000003" customHeight="1" x14ac:dyDescent="0.25">
      <c r="A1525" s="26">
        <v>44926</v>
      </c>
      <c r="B1525" s="26">
        <f t="shared" si="46"/>
        <v>44926</v>
      </c>
      <c r="C1525" s="28" t="s">
        <v>1300</v>
      </c>
      <c r="D1525" s="28" t="s">
        <v>1301</v>
      </c>
      <c r="E1525" s="29">
        <v>6</v>
      </c>
      <c r="F1525" s="28" t="s">
        <v>2047</v>
      </c>
      <c r="G1525" s="30">
        <v>497.5</v>
      </c>
      <c r="H1525" s="31">
        <f t="shared" si="47"/>
        <v>2985</v>
      </c>
    </row>
    <row r="1526" spans="1:8" ht="39.950000000000003" customHeight="1" x14ac:dyDescent="0.25">
      <c r="A1526" s="26">
        <v>44926</v>
      </c>
      <c r="B1526" s="26">
        <f t="shared" si="46"/>
        <v>44926</v>
      </c>
      <c r="C1526" s="28" t="s">
        <v>1426</v>
      </c>
      <c r="D1526" s="28" t="s">
        <v>1427</v>
      </c>
      <c r="E1526" s="29">
        <v>632</v>
      </c>
      <c r="F1526" s="28" t="s">
        <v>2047</v>
      </c>
      <c r="G1526" s="30">
        <v>54.25</v>
      </c>
      <c r="H1526" s="31">
        <f t="shared" si="47"/>
        <v>34286</v>
      </c>
    </row>
    <row r="1527" spans="1:8" ht="39.950000000000003" customHeight="1" x14ac:dyDescent="0.25">
      <c r="A1527" s="26">
        <v>44926</v>
      </c>
      <c r="B1527" s="26">
        <f t="shared" si="46"/>
        <v>44926</v>
      </c>
      <c r="C1527" s="28" t="s">
        <v>2031</v>
      </c>
      <c r="D1527" s="28" t="s">
        <v>1964</v>
      </c>
      <c r="E1527" s="29">
        <v>9</v>
      </c>
      <c r="F1527" s="28" t="s">
        <v>61</v>
      </c>
      <c r="G1527" s="30">
        <v>19.873148100000002</v>
      </c>
      <c r="H1527" s="31">
        <f t="shared" si="47"/>
        <v>178.85833290000002</v>
      </c>
    </row>
    <row r="1528" spans="1:8" ht="39.950000000000003" customHeight="1" x14ac:dyDescent="0.25">
      <c r="A1528" s="26">
        <v>44926</v>
      </c>
      <c r="B1528" s="26">
        <f t="shared" si="46"/>
        <v>44926</v>
      </c>
      <c r="C1528" s="28" t="s">
        <v>352</v>
      </c>
      <c r="D1528" s="28" t="s">
        <v>353</v>
      </c>
      <c r="E1528" s="29">
        <v>4</v>
      </c>
      <c r="F1528" s="28" t="s">
        <v>61</v>
      </c>
      <c r="G1528" s="30">
        <v>6</v>
      </c>
      <c r="H1528" s="31">
        <f t="shared" si="47"/>
        <v>24</v>
      </c>
    </row>
    <row r="1529" spans="1:8" ht="39.950000000000003" customHeight="1" x14ac:dyDescent="0.25">
      <c r="A1529" s="26">
        <v>44926</v>
      </c>
      <c r="B1529" s="26">
        <f t="shared" si="46"/>
        <v>44926</v>
      </c>
      <c r="C1529" s="28" t="s">
        <v>2032</v>
      </c>
      <c r="D1529" s="28" t="s">
        <v>1965</v>
      </c>
      <c r="E1529" s="29">
        <v>184</v>
      </c>
      <c r="F1529" s="28" t="s">
        <v>61</v>
      </c>
      <c r="G1529" s="30">
        <v>2.21</v>
      </c>
      <c r="H1529" s="31">
        <f t="shared" si="47"/>
        <v>406.64</v>
      </c>
    </row>
    <row r="1530" spans="1:8" ht="39.950000000000003" customHeight="1" x14ac:dyDescent="0.25">
      <c r="A1530" s="26">
        <v>44926</v>
      </c>
      <c r="B1530" s="26">
        <f t="shared" si="46"/>
        <v>44926</v>
      </c>
      <c r="C1530" s="28" t="s">
        <v>357</v>
      </c>
      <c r="D1530" s="28" t="s">
        <v>358</v>
      </c>
      <c r="E1530" s="29">
        <v>600</v>
      </c>
      <c r="F1530" s="28" t="s">
        <v>61</v>
      </c>
      <c r="G1530" s="30">
        <v>1.5275000000000001</v>
      </c>
      <c r="H1530" s="31">
        <f t="shared" si="47"/>
        <v>916.5</v>
      </c>
    </row>
    <row r="1531" spans="1:8" ht="39.950000000000003" customHeight="1" x14ac:dyDescent="0.25">
      <c r="A1531" s="26">
        <v>44926</v>
      </c>
      <c r="B1531" s="26">
        <f t="shared" si="46"/>
        <v>44926</v>
      </c>
      <c r="C1531" s="28" t="s">
        <v>1451</v>
      </c>
      <c r="D1531" s="28" t="s">
        <v>1452</v>
      </c>
      <c r="E1531" s="29">
        <v>3744</v>
      </c>
      <c r="F1531" s="28" t="s">
        <v>2047</v>
      </c>
      <c r="G1531" s="30">
        <v>6.774</v>
      </c>
      <c r="H1531" s="31">
        <f t="shared" si="47"/>
        <v>25361.856</v>
      </c>
    </row>
    <row r="1532" spans="1:8" ht="39.950000000000003" customHeight="1" x14ac:dyDescent="0.25">
      <c r="A1532" s="26">
        <v>44926</v>
      </c>
      <c r="B1532" s="26">
        <f t="shared" si="46"/>
        <v>44926</v>
      </c>
      <c r="C1532" s="28" t="s">
        <v>387</v>
      </c>
      <c r="D1532" s="28" t="s">
        <v>388</v>
      </c>
      <c r="E1532" s="29">
        <v>1</v>
      </c>
      <c r="F1532" s="28" t="s">
        <v>61</v>
      </c>
      <c r="G1532" s="30">
        <v>0.68400000000000005</v>
      </c>
      <c r="H1532" s="31">
        <f t="shared" si="47"/>
        <v>0.68400000000000005</v>
      </c>
    </row>
    <row r="1533" spans="1:8" ht="39.950000000000003" customHeight="1" x14ac:dyDescent="0.25">
      <c r="A1533" s="26">
        <v>44926</v>
      </c>
      <c r="B1533" s="26">
        <f t="shared" si="46"/>
        <v>44926</v>
      </c>
      <c r="C1533" s="28" t="s">
        <v>2033</v>
      </c>
      <c r="D1533" s="28" t="s">
        <v>1966</v>
      </c>
      <c r="E1533" s="29">
        <v>90</v>
      </c>
      <c r="F1533" s="28" t="s">
        <v>61</v>
      </c>
      <c r="G1533" s="30">
        <v>0.96</v>
      </c>
      <c r="H1533" s="31">
        <f t="shared" si="47"/>
        <v>86.399999999999991</v>
      </c>
    </row>
    <row r="1534" spans="1:8" ht="39.950000000000003" customHeight="1" x14ac:dyDescent="0.25">
      <c r="A1534" s="26">
        <v>44926</v>
      </c>
      <c r="B1534" s="26">
        <f t="shared" si="46"/>
        <v>44926</v>
      </c>
      <c r="C1534" s="28" t="s">
        <v>2034</v>
      </c>
      <c r="D1534" s="28" t="s">
        <v>1967</v>
      </c>
      <c r="E1534" s="29">
        <v>81</v>
      </c>
      <c r="F1534" s="28" t="s">
        <v>61</v>
      </c>
      <c r="G1534" s="30">
        <v>0.84</v>
      </c>
      <c r="H1534" s="31">
        <f t="shared" si="47"/>
        <v>68.039999999999992</v>
      </c>
    </row>
    <row r="1535" spans="1:8" ht="39.950000000000003" customHeight="1" x14ac:dyDescent="0.25">
      <c r="A1535" s="26">
        <v>44926</v>
      </c>
      <c r="B1535" s="26">
        <f t="shared" si="46"/>
        <v>44926</v>
      </c>
      <c r="C1535" s="28" t="s">
        <v>432</v>
      </c>
      <c r="D1535" s="28" t="s">
        <v>433</v>
      </c>
      <c r="E1535" s="29">
        <v>200</v>
      </c>
      <c r="F1535" s="28" t="s">
        <v>61</v>
      </c>
      <c r="G1535" s="30">
        <v>3.5449999999999999</v>
      </c>
      <c r="H1535" s="31">
        <f t="shared" si="47"/>
        <v>709</v>
      </c>
    </row>
    <row r="1536" spans="1:8" ht="39.950000000000003" customHeight="1" x14ac:dyDescent="0.25">
      <c r="A1536" s="26">
        <v>44926</v>
      </c>
      <c r="B1536" s="26">
        <f t="shared" si="46"/>
        <v>44926</v>
      </c>
      <c r="C1536" s="28" t="s">
        <v>1676</v>
      </c>
      <c r="D1536" s="28" t="s">
        <v>1677</v>
      </c>
      <c r="E1536" s="29">
        <v>88</v>
      </c>
      <c r="F1536" s="28" t="s">
        <v>61</v>
      </c>
      <c r="G1536" s="30">
        <v>13.94</v>
      </c>
      <c r="H1536" s="31">
        <f t="shared" si="47"/>
        <v>1226.72</v>
      </c>
    </row>
    <row r="1537" spans="1:8" ht="39.950000000000003" customHeight="1" x14ac:dyDescent="0.25">
      <c r="A1537" s="26">
        <v>44926</v>
      </c>
      <c r="B1537" s="26">
        <f t="shared" si="46"/>
        <v>44926</v>
      </c>
      <c r="C1537" s="28" t="s">
        <v>1746</v>
      </c>
      <c r="D1537" s="28" t="s">
        <v>1747</v>
      </c>
      <c r="E1537" s="29">
        <v>46</v>
      </c>
      <c r="F1537" s="28" t="s">
        <v>2047</v>
      </c>
      <c r="G1537" s="30">
        <v>59.494666600000002</v>
      </c>
      <c r="H1537" s="31">
        <f t="shared" si="47"/>
        <v>2736.7546636000002</v>
      </c>
    </row>
    <row r="1538" spans="1:8" ht="39.950000000000003" customHeight="1" x14ac:dyDescent="0.25">
      <c r="A1538" s="26">
        <v>44926</v>
      </c>
      <c r="B1538" s="26">
        <f t="shared" si="46"/>
        <v>44926</v>
      </c>
      <c r="C1538" s="28" t="s">
        <v>115</v>
      </c>
      <c r="D1538" s="28" t="s">
        <v>116</v>
      </c>
      <c r="E1538" s="29">
        <v>500</v>
      </c>
      <c r="F1538" s="28" t="s">
        <v>2047</v>
      </c>
      <c r="G1538" s="30">
        <v>2.6819999999999999</v>
      </c>
      <c r="H1538" s="31">
        <f t="shared" si="47"/>
        <v>1341</v>
      </c>
    </row>
    <row r="1539" spans="1:8" ht="39.950000000000003" customHeight="1" x14ac:dyDescent="0.25">
      <c r="A1539" s="26">
        <v>44926</v>
      </c>
      <c r="B1539" s="26">
        <f t="shared" si="46"/>
        <v>44926</v>
      </c>
      <c r="C1539" s="28" t="s">
        <v>113</v>
      </c>
      <c r="D1539" s="28" t="s">
        <v>114</v>
      </c>
      <c r="E1539" s="29">
        <v>1652</v>
      </c>
      <c r="F1539" s="28" t="s">
        <v>2047</v>
      </c>
      <c r="G1539" s="30">
        <v>7.5725164999999999</v>
      </c>
      <c r="H1539" s="31">
        <f t="shared" si="47"/>
        <v>12509.797258000001</v>
      </c>
    </row>
    <row r="1540" spans="1:8" ht="39.950000000000003" customHeight="1" x14ac:dyDescent="0.25">
      <c r="A1540" s="26">
        <v>44926</v>
      </c>
      <c r="B1540" s="26">
        <f t="shared" si="46"/>
        <v>44926</v>
      </c>
      <c r="C1540" s="28" t="s">
        <v>307</v>
      </c>
      <c r="D1540" s="28" t="s">
        <v>308</v>
      </c>
      <c r="E1540" s="29">
        <v>61</v>
      </c>
      <c r="F1540" s="28" t="s">
        <v>2047</v>
      </c>
      <c r="G1540" s="30">
        <v>150</v>
      </c>
      <c r="H1540" s="31">
        <f t="shared" si="47"/>
        <v>9150</v>
      </c>
    </row>
    <row r="1541" spans="1:8" ht="39.950000000000003" customHeight="1" x14ac:dyDescent="0.25">
      <c r="A1541" s="26">
        <v>44926</v>
      </c>
      <c r="B1541" s="26">
        <f t="shared" si="46"/>
        <v>44926</v>
      </c>
      <c r="C1541" s="28" t="s">
        <v>312</v>
      </c>
      <c r="D1541" s="28" t="s">
        <v>313</v>
      </c>
      <c r="E1541" s="29">
        <v>36</v>
      </c>
      <c r="F1541" s="28" t="s">
        <v>2047</v>
      </c>
      <c r="G1541" s="30">
        <v>140</v>
      </c>
      <c r="H1541" s="31">
        <f t="shared" si="47"/>
        <v>5040</v>
      </c>
    </row>
    <row r="1542" spans="1:8" ht="39.950000000000003" customHeight="1" x14ac:dyDescent="0.25">
      <c r="A1542" s="26">
        <v>44926</v>
      </c>
      <c r="B1542" s="26">
        <f t="shared" si="46"/>
        <v>44926</v>
      </c>
      <c r="C1542" s="28" t="s">
        <v>314</v>
      </c>
      <c r="D1542" s="28" t="s">
        <v>315</v>
      </c>
      <c r="E1542" s="29">
        <v>200</v>
      </c>
      <c r="F1542" s="28" t="s">
        <v>2047</v>
      </c>
      <c r="G1542" s="30">
        <v>20.472000000000001</v>
      </c>
      <c r="H1542" s="31">
        <f t="shared" si="47"/>
        <v>4094.4</v>
      </c>
    </row>
    <row r="1543" spans="1:8" ht="39.950000000000003" customHeight="1" x14ac:dyDescent="0.25">
      <c r="A1543" s="26">
        <v>44926</v>
      </c>
      <c r="B1543" s="26">
        <f t="shared" si="46"/>
        <v>44926</v>
      </c>
      <c r="C1543" s="28" t="s">
        <v>360</v>
      </c>
      <c r="D1543" s="28" t="s">
        <v>361</v>
      </c>
      <c r="E1543" s="29">
        <v>100</v>
      </c>
      <c r="F1543" s="28" t="s">
        <v>61</v>
      </c>
      <c r="G1543" s="30">
        <v>26.638000000000002</v>
      </c>
      <c r="H1543" s="31">
        <f t="shared" si="47"/>
        <v>2663.8</v>
      </c>
    </row>
    <row r="1544" spans="1:8" ht="39.950000000000003" customHeight="1" x14ac:dyDescent="0.25">
      <c r="A1544" s="26">
        <v>44926</v>
      </c>
      <c r="B1544" s="26">
        <f t="shared" ref="B1544:B1607" si="48">+A1544</f>
        <v>44926</v>
      </c>
      <c r="C1544" s="28" t="s">
        <v>434</v>
      </c>
      <c r="D1544" s="28" t="s">
        <v>435</v>
      </c>
      <c r="E1544" s="29">
        <v>504</v>
      </c>
      <c r="F1544" s="28" t="s">
        <v>2047</v>
      </c>
      <c r="G1544" s="30">
        <v>41.88</v>
      </c>
      <c r="H1544" s="31">
        <f t="shared" ref="H1544:H1607" si="49">+G1544*E1544</f>
        <v>21107.52</v>
      </c>
    </row>
    <row r="1545" spans="1:8" ht="39.950000000000003" customHeight="1" x14ac:dyDescent="0.25">
      <c r="A1545" s="26">
        <v>44926</v>
      </c>
      <c r="B1545" s="26">
        <f t="shared" si="48"/>
        <v>44926</v>
      </c>
      <c r="C1545" s="28" t="s">
        <v>436</v>
      </c>
      <c r="D1545" s="28" t="s">
        <v>437</v>
      </c>
      <c r="E1545" s="29">
        <v>1</v>
      </c>
      <c r="F1545" s="28" t="s">
        <v>2047</v>
      </c>
      <c r="G1545" s="30">
        <v>30</v>
      </c>
      <c r="H1545" s="31">
        <f t="shared" si="49"/>
        <v>30</v>
      </c>
    </row>
    <row r="1546" spans="1:8" ht="39.950000000000003" customHeight="1" x14ac:dyDescent="0.25">
      <c r="A1546" s="26">
        <v>44926</v>
      </c>
      <c r="B1546" s="26">
        <f t="shared" si="48"/>
        <v>44926</v>
      </c>
      <c r="C1546" s="28" t="s">
        <v>2035</v>
      </c>
      <c r="D1546" s="28" t="s">
        <v>1968</v>
      </c>
      <c r="E1546" s="29">
        <v>30</v>
      </c>
      <c r="F1546" s="28" t="s">
        <v>2047</v>
      </c>
      <c r="G1546" s="30">
        <v>19.502125100000001</v>
      </c>
      <c r="H1546" s="31">
        <f t="shared" si="49"/>
        <v>585.06375300000002</v>
      </c>
    </row>
    <row r="1547" spans="1:8" ht="39.950000000000003" customHeight="1" x14ac:dyDescent="0.25">
      <c r="A1547" s="26">
        <v>44926</v>
      </c>
      <c r="B1547" s="26">
        <f t="shared" si="48"/>
        <v>44926</v>
      </c>
      <c r="C1547" s="28" t="s">
        <v>438</v>
      </c>
      <c r="D1547" s="28" t="s">
        <v>439</v>
      </c>
      <c r="E1547" s="29">
        <v>3</v>
      </c>
      <c r="F1547" s="28" t="s">
        <v>2047</v>
      </c>
      <c r="G1547" s="30">
        <v>24</v>
      </c>
      <c r="H1547" s="31">
        <f t="shared" si="49"/>
        <v>72</v>
      </c>
    </row>
    <row r="1548" spans="1:8" ht="39.950000000000003" customHeight="1" x14ac:dyDescent="0.25">
      <c r="A1548" s="26">
        <v>44926</v>
      </c>
      <c r="B1548" s="26">
        <f t="shared" si="48"/>
        <v>44926</v>
      </c>
      <c r="C1548" s="28" t="s">
        <v>447</v>
      </c>
      <c r="D1548" s="28" t="s">
        <v>448</v>
      </c>
      <c r="E1548" s="29">
        <v>4</v>
      </c>
      <c r="F1548" s="28" t="s">
        <v>842</v>
      </c>
      <c r="G1548" s="30">
        <v>13.84</v>
      </c>
      <c r="H1548" s="31">
        <f t="shared" si="49"/>
        <v>55.36</v>
      </c>
    </row>
    <row r="1549" spans="1:8" ht="39.950000000000003" customHeight="1" x14ac:dyDescent="0.25">
      <c r="A1549" s="26">
        <v>44926</v>
      </c>
      <c r="B1549" s="26">
        <f t="shared" si="48"/>
        <v>44926</v>
      </c>
      <c r="C1549" s="28" t="s">
        <v>445</v>
      </c>
      <c r="D1549" s="28" t="s">
        <v>446</v>
      </c>
      <c r="E1549" s="29">
        <v>361</v>
      </c>
      <c r="F1549" s="28" t="s">
        <v>61</v>
      </c>
      <c r="G1549" s="30">
        <v>0.62910889999999997</v>
      </c>
      <c r="H1549" s="31">
        <f t="shared" si="49"/>
        <v>227.10831289999999</v>
      </c>
    </row>
    <row r="1550" spans="1:8" ht="39.950000000000003" customHeight="1" x14ac:dyDescent="0.25">
      <c r="A1550" s="26">
        <v>44926</v>
      </c>
      <c r="B1550" s="26">
        <f t="shared" si="48"/>
        <v>44926</v>
      </c>
      <c r="C1550" s="28" t="s">
        <v>520</v>
      </c>
      <c r="D1550" s="28" t="s">
        <v>521</v>
      </c>
      <c r="E1550" s="29">
        <v>259</v>
      </c>
      <c r="F1550" s="28" t="s">
        <v>2047</v>
      </c>
      <c r="G1550" s="30">
        <v>33.482500000000002</v>
      </c>
      <c r="H1550" s="31">
        <f t="shared" si="49"/>
        <v>8671.9675000000007</v>
      </c>
    </row>
    <row r="1551" spans="1:8" ht="39.950000000000003" customHeight="1" x14ac:dyDescent="0.25">
      <c r="A1551" s="26">
        <v>44926</v>
      </c>
      <c r="B1551" s="26">
        <f t="shared" si="48"/>
        <v>44926</v>
      </c>
      <c r="C1551" s="28" t="s">
        <v>160</v>
      </c>
      <c r="D1551" s="28" t="s">
        <v>161</v>
      </c>
      <c r="E1551" s="29">
        <v>157</v>
      </c>
      <c r="F1551" s="28" t="s">
        <v>61</v>
      </c>
      <c r="G1551" s="30">
        <v>1.19</v>
      </c>
      <c r="H1551" s="31">
        <f t="shared" si="49"/>
        <v>186.82999999999998</v>
      </c>
    </row>
    <row r="1552" spans="1:8" ht="39.950000000000003" customHeight="1" x14ac:dyDescent="0.25">
      <c r="A1552" s="26">
        <v>44926</v>
      </c>
      <c r="B1552" s="26">
        <f t="shared" si="48"/>
        <v>44926</v>
      </c>
      <c r="C1552" s="28" t="s">
        <v>1446</v>
      </c>
      <c r="D1552" s="28" t="s">
        <v>1447</v>
      </c>
      <c r="E1552" s="29">
        <v>60</v>
      </c>
      <c r="F1552" s="28" t="s">
        <v>26</v>
      </c>
      <c r="G1552" s="30">
        <v>118.68</v>
      </c>
      <c r="H1552" s="31">
        <f t="shared" si="49"/>
        <v>7120.8</v>
      </c>
    </row>
    <row r="1553" spans="1:8" ht="39.950000000000003" customHeight="1" x14ac:dyDescent="0.25">
      <c r="A1553" s="26">
        <v>44926</v>
      </c>
      <c r="B1553" s="26">
        <f t="shared" si="48"/>
        <v>44926</v>
      </c>
      <c r="C1553" s="28" t="s">
        <v>797</v>
      </c>
      <c r="D1553" s="28" t="s">
        <v>798</v>
      </c>
      <c r="E1553" s="29">
        <v>331</v>
      </c>
      <c r="F1553" s="28" t="s">
        <v>2047</v>
      </c>
      <c r="G1553" s="30">
        <v>1250</v>
      </c>
      <c r="H1553" s="31">
        <f t="shared" si="49"/>
        <v>413750</v>
      </c>
    </row>
    <row r="1554" spans="1:8" ht="39.950000000000003" customHeight="1" x14ac:dyDescent="0.25">
      <c r="A1554" s="26">
        <v>44926</v>
      </c>
      <c r="B1554" s="26">
        <f t="shared" si="48"/>
        <v>44926</v>
      </c>
      <c r="C1554" s="28" t="s">
        <v>1516</v>
      </c>
      <c r="D1554" s="28" t="s">
        <v>1517</v>
      </c>
      <c r="E1554" s="29">
        <v>4</v>
      </c>
      <c r="F1554" s="28" t="s">
        <v>5</v>
      </c>
      <c r="G1554" s="30">
        <v>246.5</v>
      </c>
      <c r="H1554" s="31">
        <f t="shared" si="49"/>
        <v>986</v>
      </c>
    </row>
    <row r="1555" spans="1:8" ht="39.950000000000003" customHeight="1" x14ac:dyDescent="0.25">
      <c r="A1555" s="26">
        <v>44926</v>
      </c>
      <c r="B1555" s="26">
        <f t="shared" si="48"/>
        <v>44926</v>
      </c>
      <c r="C1555" s="28" t="s">
        <v>1523</v>
      </c>
      <c r="D1555" s="28" t="s">
        <v>1524</v>
      </c>
      <c r="E1555" s="29">
        <v>3</v>
      </c>
      <c r="F1555" s="28" t="s">
        <v>5</v>
      </c>
      <c r="G1555" s="30">
        <v>69.476937399999997</v>
      </c>
      <c r="H1555" s="31">
        <f t="shared" si="49"/>
        <v>208.43081219999999</v>
      </c>
    </row>
    <row r="1556" spans="1:8" ht="39.950000000000003" customHeight="1" x14ac:dyDescent="0.25">
      <c r="A1556" s="26">
        <v>44926</v>
      </c>
      <c r="B1556" s="26">
        <f t="shared" si="48"/>
        <v>44926</v>
      </c>
      <c r="C1556" s="28" t="s">
        <v>1525</v>
      </c>
      <c r="D1556" s="28" t="s">
        <v>1526</v>
      </c>
      <c r="E1556" s="29">
        <v>186</v>
      </c>
      <c r="F1556" s="28" t="s">
        <v>5</v>
      </c>
      <c r="G1556" s="30">
        <v>66.67</v>
      </c>
      <c r="H1556" s="31">
        <f t="shared" si="49"/>
        <v>12400.62</v>
      </c>
    </row>
    <row r="1557" spans="1:8" ht="39.950000000000003" customHeight="1" x14ac:dyDescent="0.25">
      <c r="A1557" s="26">
        <v>44926</v>
      </c>
      <c r="B1557" s="26">
        <f t="shared" si="48"/>
        <v>44926</v>
      </c>
      <c r="C1557" s="28" t="s">
        <v>1528</v>
      </c>
      <c r="D1557" s="28" t="s">
        <v>1529</v>
      </c>
      <c r="E1557" s="29">
        <v>420</v>
      </c>
      <c r="F1557" s="28" t="s">
        <v>5</v>
      </c>
      <c r="G1557" s="30">
        <v>57.053502799999997</v>
      </c>
      <c r="H1557" s="31">
        <f t="shared" si="49"/>
        <v>23962.471175999999</v>
      </c>
    </row>
    <row r="1558" spans="1:8" ht="39.950000000000003" customHeight="1" x14ac:dyDescent="0.25">
      <c r="A1558" s="26">
        <v>44926</v>
      </c>
      <c r="B1558" s="26">
        <f t="shared" si="48"/>
        <v>44926</v>
      </c>
      <c r="C1558" s="28" t="s">
        <v>1530</v>
      </c>
      <c r="D1558" s="28" t="s">
        <v>1531</v>
      </c>
      <c r="E1558" s="29">
        <v>120</v>
      </c>
      <c r="F1558" s="28" t="s">
        <v>5</v>
      </c>
      <c r="G1558" s="30">
        <v>58.2</v>
      </c>
      <c r="H1558" s="31">
        <f t="shared" si="49"/>
        <v>6984</v>
      </c>
    </row>
    <row r="1559" spans="1:8" ht="39.950000000000003" customHeight="1" x14ac:dyDescent="0.25">
      <c r="A1559" s="26">
        <v>44926</v>
      </c>
      <c r="B1559" s="26">
        <f t="shared" si="48"/>
        <v>44926</v>
      </c>
      <c r="C1559" s="28" t="s">
        <v>2036</v>
      </c>
      <c r="D1559" s="28" t="s">
        <v>1969</v>
      </c>
      <c r="E1559" s="29">
        <v>289</v>
      </c>
      <c r="F1559" s="28" t="s">
        <v>5</v>
      </c>
      <c r="G1559" s="30">
        <v>95</v>
      </c>
      <c r="H1559" s="31">
        <f t="shared" si="49"/>
        <v>27455</v>
      </c>
    </row>
    <row r="1560" spans="1:8" ht="39.950000000000003" customHeight="1" x14ac:dyDescent="0.25">
      <c r="A1560" s="26">
        <v>44926</v>
      </c>
      <c r="B1560" s="26">
        <f t="shared" si="48"/>
        <v>44926</v>
      </c>
      <c r="C1560" s="28" t="s">
        <v>1532</v>
      </c>
      <c r="D1560" s="28" t="s">
        <v>1533</v>
      </c>
      <c r="E1560" s="29">
        <v>288</v>
      </c>
      <c r="F1560" s="28" t="s">
        <v>5</v>
      </c>
      <c r="G1560" s="30">
        <v>68.75</v>
      </c>
      <c r="H1560" s="31">
        <f t="shared" si="49"/>
        <v>19800</v>
      </c>
    </row>
    <row r="1561" spans="1:8" ht="39.950000000000003" customHeight="1" x14ac:dyDescent="0.25">
      <c r="A1561" s="26">
        <v>44926</v>
      </c>
      <c r="B1561" s="26">
        <f t="shared" si="48"/>
        <v>44926</v>
      </c>
      <c r="C1561" s="28" t="s">
        <v>1555</v>
      </c>
      <c r="D1561" s="28" t="s">
        <v>1556</v>
      </c>
      <c r="E1561" s="29">
        <v>1162</v>
      </c>
      <c r="F1561" s="28" t="s">
        <v>5</v>
      </c>
      <c r="G1561" s="30">
        <v>75.750438499999987</v>
      </c>
      <c r="H1561" s="31">
        <f t="shared" si="49"/>
        <v>88022.009536999991</v>
      </c>
    </row>
    <row r="1562" spans="1:8" ht="39.950000000000003" customHeight="1" x14ac:dyDescent="0.25">
      <c r="A1562" s="26">
        <v>44926</v>
      </c>
      <c r="B1562" s="26">
        <f t="shared" si="48"/>
        <v>44926</v>
      </c>
      <c r="C1562" s="28" t="s">
        <v>1557</v>
      </c>
      <c r="D1562" s="28" t="s">
        <v>1558</v>
      </c>
      <c r="E1562" s="29">
        <v>6</v>
      </c>
      <c r="F1562" s="28" t="s">
        <v>5</v>
      </c>
      <c r="G1562" s="30">
        <v>66</v>
      </c>
      <c r="H1562" s="31">
        <f t="shared" si="49"/>
        <v>396</v>
      </c>
    </row>
    <row r="1563" spans="1:8" ht="39.950000000000003" customHeight="1" x14ac:dyDescent="0.25">
      <c r="A1563" s="26">
        <v>44926</v>
      </c>
      <c r="B1563" s="26">
        <f t="shared" si="48"/>
        <v>44926</v>
      </c>
      <c r="C1563" s="28" t="s">
        <v>1565</v>
      </c>
      <c r="D1563" s="28" t="s">
        <v>1566</v>
      </c>
      <c r="E1563" s="29">
        <v>6</v>
      </c>
      <c r="F1563" s="28" t="s">
        <v>5</v>
      </c>
      <c r="G1563" s="30">
        <v>98.101704799999993</v>
      </c>
      <c r="H1563" s="31">
        <f t="shared" si="49"/>
        <v>588.61022879999996</v>
      </c>
    </row>
    <row r="1564" spans="1:8" ht="39.950000000000003" customHeight="1" x14ac:dyDescent="0.25">
      <c r="A1564" s="26">
        <v>44926</v>
      </c>
      <c r="B1564" s="26">
        <f t="shared" si="48"/>
        <v>44926</v>
      </c>
      <c r="C1564" s="28" t="s">
        <v>2037</v>
      </c>
      <c r="D1564" s="28" t="s">
        <v>1970</v>
      </c>
      <c r="E1564" s="29">
        <v>1</v>
      </c>
      <c r="F1564" s="28" t="s">
        <v>5</v>
      </c>
      <c r="G1564" s="30">
        <v>84</v>
      </c>
      <c r="H1564" s="31">
        <f t="shared" si="49"/>
        <v>84</v>
      </c>
    </row>
    <row r="1565" spans="1:8" ht="39.950000000000003" customHeight="1" x14ac:dyDescent="0.25">
      <c r="A1565" s="26">
        <v>44926</v>
      </c>
      <c r="B1565" s="26">
        <f t="shared" si="48"/>
        <v>44926</v>
      </c>
      <c r="C1565" s="28" t="s">
        <v>2038</v>
      </c>
      <c r="D1565" s="28" t="s">
        <v>1971</v>
      </c>
      <c r="E1565" s="29">
        <v>1192</v>
      </c>
      <c r="F1565" s="28" t="s">
        <v>5</v>
      </c>
      <c r="G1565" s="30">
        <v>76.290000000000006</v>
      </c>
      <c r="H1565" s="31">
        <f t="shared" si="49"/>
        <v>90937.680000000008</v>
      </c>
    </row>
    <row r="1566" spans="1:8" ht="39.950000000000003" customHeight="1" x14ac:dyDescent="0.25">
      <c r="A1566" s="26">
        <v>44926</v>
      </c>
      <c r="B1566" s="26">
        <f t="shared" si="48"/>
        <v>44926</v>
      </c>
      <c r="C1566" s="28" t="s">
        <v>2039</v>
      </c>
      <c r="D1566" s="28" t="s">
        <v>1972</v>
      </c>
      <c r="E1566" s="29">
        <v>1443</v>
      </c>
      <c r="F1566" s="28" t="s">
        <v>5</v>
      </c>
      <c r="G1566" s="30">
        <v>46</v>
      </c>
      <c r="H1566" s="31">
        <f t="shared" si="49"/>
        <v>66378</v>
      </c>
    </row>
    <row r="1567" spans="1:8" ht="39.950000000000003" customHeight="1" x14ac:dyDescent="0.25">
      <c r="A1567" s="26">
        <v>44926</v>
      </c>
      <c r="B1567" s="26">
        <f t="shared" si="48"/>
        <v>44926</v>
      </c>
      <c r="C1567" s="28" t="s">
        <v>1553</v>
      </c>
      <c r="D1567" s="28" t="s">
        <v>1554</v>
      </c>
      <c r="E1567" s="29">
        <v>38</v>
      </c>
      <c r="F1567" s="28" t="s">
        <v>5</v>
      </c>
      <c r="G1567" s="30">
        <v>44.9</v>
      </c>
      <c r="H1567" s="31">
        <f t="shared" si="49"/>
        <v>1706.2</v>
      </c>
    </row>
    <row r="1568" spans="1:8" ht="39.950000000000003" customHeight="1" x14ac:dyDescent="0.25">
      <c r="A1568" s="26">
        <v>44926</v>
      </c>
      <c r="B1568" s="26">
        <f t="shared" si="48"/>
        <v>44926</v>
      </c>
      <c r="C1568" s="28" t="s">
        <v>1551</v>
      </c>
      <c r="D1568" s="28" t="s">
        <v>1552</v>
      </c>
      <c r="E1568" s="29">
        <v>589</v>
      </c>
      <c r="F1568" s="28" t="s">
        <v>5</v>
      </c>
      <c r="G1568" s="30">
        <v>85</v>
      </c>
      <c r="H1568" s="31">
        <f t="shared" si="49"/>
        <v>50065</v>
      </c>
    </row>
    <row r="1569" spans="1:8" ht="39.950000000000003" customHeight="1" x14ac:dyDescent="0.25">
      <c r="A1569" s="26">
        <v>44926</v>
      </c>
      <c r="B1569" s="26">
        <f t="shared" si="48"/>
        <v>44926</v>
      </c>
      <c r="C1569" s="28" t="s">
        <v>1561</v>
      </c>
      <c r="D1569" s="28" t="s">
        <v>1562</v>
      </c>
      <c r="E1569" s="29">
        <v>4</v>
      </c>
      <c r="F1569" s="28" t="s">
        <v>5</v>
      </c>
      <c r="G1569" s="30">
        <v>850.625</v>
      </c>
      <c r="H1569" s="31">
        <f t="shared" si="49"/>
        <v>3402.5</v>
      </c>
    </row>
    <row r="1570" spans="1:8" ht="39.950000000000003" customHeight="1" x14ac:dyDescent="0.25">
      <c r="A1570" s="26">
        <v>44926</v>
      </c>
      <c r="B1570" s="26">
        <f t="shared" si="48"/>
        <v>44926</v>
      </c>
      <c r="C1570" s="28" t="s">
        <v>1563</v>
      </c>
      <c r="D1570" s="28" t="s">
        <v>1564</v>
      </c>
      <c r="E1570" s="29">
        <v>70</v>
      </c>
      <c r="F1570" s="28" t="s">
        <v>5</v>
      </c>
      <c r="G1570" s="30">
        <v>1000</v>
      </c>
      <c r="H1570" s="31">
        <f t="shared" si="49"/>
        <v>70000</v>
      </c>
    </row>
    <row r="1571" spans="1:8" ht="39.950000000000003" customHeight="1" x14ac:dyDescent="0.25">
      <c r="A1571" s="26">
        <v>44926</v>
      </c>
      <c r="B1571" s="26">
        <f t="shared" si="48"/>
        <v>44926</v>
      </c>
      <c r="C1571" s="28" t="s">
        <v>1559</v>
      </c>
      <c r="D1571" s="28" t="s">
        <v>1560</v>
      </c>
      <c r="E1571" s="29">
        <v>1</v>
      </c>
      <c r="F1571" s="28" t="s">
        <v>5</v>
      </c>
      <c r="G1571" s="30">
        <v>72</v>
      </c>
      <c r="H1571" s="31">
        <f t="shared" si="49"/>
        <v>72</v>
      </c>
    </row>
    <row r="1572" spans="1:8" ht="39.950000000000003" customHeight="1" x14ac:dyDescent="0.25">
      <c r="A1572" s="26">
        <v>44926</v>
      </c>
      <c r="B1572" s="26">
        <f t="shared" si="48"/>
        <v>44926</v>
      </c>
      <c r="C1572" s="28" t="s">
        <v>1542</v>
      </c>
      <c r="D1572" s="28" t="s">
        <v>1543</v>
      </c>
      <c r="E1572" s="29">
        <v>219</v>
      </c>
      <c r="F1572" s="28" t="s">
        <v>5</v>
      </c>
      <c r="G1572" s="30">
        <v>75.302322599999997</v>
      </c>
      <c r="H1572" s="31">
        <f t="shared" si="49"/>
        <v>16491.2086494</v>
      </c>
    </row>
    <row r="1573" spans="1:8" ht="39.950000000000003" customHeight="1" x14ac:dyDescent="0.25">
      <c r="A1573" s="26">
        <v>44926</v>
      </c>
      <c r="B1573" s="26">
        <f t="shared" si="48"/>
        <v>44926</v>
      </c>
      <c r="C1573" s="28" t="s">
        <v>2040</v>
      </c>
      <c r="D1573" s="28" t="s">
        <v>1973</v>
      </c>
      <c r="E1573" s="29">
        <v>190</v>
      </c>
      <c r="F1573" s="28" t="s">
        <v>5</v>
      </c>
      <c r="G1573" s="30">
        <v>77</v>
      </c>
      <c r="H1573" s="31">
        <f t="shared" si="49"/>
        <v>14630</v>
      </c>
    </row>
    <row r="1574" spans="1:8" ht="39.950000000000003" customHeight="1" x14ac:dyDescent="0.25">
      <c r="A1574" s="26">
        <v>44926</v>
      </c>
      <c r="B1574" s="26">
        <f t="shared" si="48"/>
        <v>44926</v>
      </c>
      <c r="C1574" s="28" t="s">
        <v>272</v>
      </c>
      <c r="D1574" s="28" t="s">
        <v>273</v>
      </c>
      <c r="E1574" s="29">
        <v>50</v>
      </c>
      <c r="F1574" s="28" t="s">
        <v>61</v>
      </c>
      <c r="G1574" s="30">
        <v>16.670000000000002</v>
      </c>
      <c r="H1574" s="31">
        <f t="shared" si="49"/>
        <v>833.50000000000011</v>
      </c>
    </row>
    <row r="1575" spans="1:8" ht="39.950000000000003" customHeight="1" x14ac:dyDescent="0.25">
      <c r="A1575" s="26">
        <v>44926</v>
      </c>
      <c r="B1575" s="26">
        <f t="shared" si="48"/>
        <v>44926</v>
      </c>
      <c r="C1575" s="28" t="s">
        <v>497</v>
      </c>
      <c r="D1575" s="28" t="s">
        <v>498</v>
      </c>
      <c r="E1575" s="29">
        <v>6</v>
      </c>
      <c r="F1575" s="28" t="s">
        <v>499</v>
      </c>
      <c r="G1575" s="30">
        <v>4.7300000000000004</v>
      </c>
      <c r="H1575" s="31">
        <f t="shared" si="49"/>
        <v>28.380000000000003</v>
      </c>
    </row>
    <row r="1576" spans="1:8" ht="39.950000000000003" customHeight="1" x14ac:dyDescent="0.25">
      <c r="A1576" s="26">
        <v>44926</v>
      </c>
      <c r="B1576" s="26">
        <f t="shared" si="48"/>
        <v>44926</v>
      </c>
      <c r="C1576" s="28" t="s">
        <v>637</v>
      </c>
      <c r="D1576" s="28" t="s">
        <v>638</v>
      </c>
      <c r="E1576" s="29">
        <v>93</v>
      </c>
      <c r="F1576" s="28" t="s">
        <v>61</v>
      </c>
      <c r="G1576" s="30">
        <v>85</v>
      </c>
      <c r="H1576" s="31">
        <f t="shared" si="49"/>
        <v>7905</v>
      </c>
    </row>
    <row r="1577" spans="1:8" ht="39.950000000000003" customHeight="1" x14ac:dyDescent="0.25">
      <c r="A1577" s="26">
        <v>44926</v>
      </c>
      <c r="B1577" s="26">
        <f t="shared" si="48"/>
        <v>44926</v>
      </c>
      <c r="C1577" s="28" t="s">
        <v>993</v>
      </c>
      <c r="D1577" s="28" t="s">
        <v>994</v>
      </c>
      <c r="E1577" s="29">
        <v>5000</v>
      </c>
      <c r="F1577" s="28" t="s">
        <v>5</v>
      </c>
      <c r="G1577" s="30">
        <v>0.14599999999999999</v>
      </c>
      <c r="H1577" s="31">
        <f t="shared" si="49"/>
        <v>730</v>
      </c>
    </row>
    <row r="1578" spans="1:8" ht="39.950000000000003" customHeight="1" x14ac:dyDescent="0.25">
      <c r="A1578" s="26">
        <v>44926</v>
      </c>
      <c r="B1578" s="26">
        <f t="shared" si="48"/>
        <v>44926</v>
      </c>
      <c r="C1578" s="28" t="s">
        <v>990</v>
      </c>
      <c r="D1578" s="28" t="s">
        <v>991</v>
      </c>
      <c r="E1578" s="29">
        <v>7000</v>
      </c>
      <c r="F1578" s="28" t="s">
        <v>5</v>
      </c>
      <c r="G1578" s="30">
        <v>0.24099999999999999</v>
      </c>
      <c r="H1578" s="31">
        <f t="shared" si="49"/>
        <v>1687</v>
      </c>
    </row>
    <row r="1579" spans="1:8" ht="39.950000000000003" customHeight="1" x14ac:dyDescent="0.25">
      <c r="A1579" s="26">
        <v>44926</v>
      </c>
      <c r="B1579" s="26">
        <f t="shared" si="48"/>
        <v>44926</v>
      </c>
      <c r="C1579" s="28" t="s">
        <v>1674</v>
      </c>
      <c r="D1579" s="28" t="s">
        <v>1675</v>
      </c>
      <c r="E1579" s="29">
        <v>404</v>
      </c>
      <c r="F1579" s="28" t="s">
        <v>2047</v>
      </c>
      <c r="G1579" s="30">
        <v>366.90949169999999</v>
      </c>
      <c r="H1579" s="31">
        <f t="shared" si="49"/>
        <v>148231.43464679999</v>
      </c>
    </row>
    <row r="1580" spans="1:8" ht="39.950000000000003" customHeight="1" x14ac:dyDescent="0.25">
      <c r="A1580" s="26">
        <v>44926</v>
      </c>
      <c r="B1580" s="26">
        <f t="shared" si="48"/>
        <v>44926</v>
      </c>
      <c r="C1580" s="28" t="s">
        <v>1608</v>
      </c>
      <c r="D1580" s="28" t="s">
        <v>1609</v>
      </c>
      <c r="E1580" s="29">
        <v>1</v>
      </c>
      <c r="F1580" s="28" t="s">
        <v>846</v>
      </c>
      <c r="G1580" s="30">
        <v>1080</v>
      </c>
      <c r="H1580" s="31">
        <f t="shared" si="49"/>
        <v>1080</v>
      </c>
    </row>
    <row r="1581" spans="1:8" ht="39.950000000000003" customHeight="1" x14ac:dyDescent="0.25">
      <c r="A1581" s="26">
        <v>44926</v>
      </c>
      <c r="B1581" s="26">
        <f t="shared" si="48"/>
        <v>44926</v>
      </c>
      <c r="C1581" s="28" t="s">
        <v>1615</v>
      </c>
      <c r="D1581" s="28" t="s">
        <v>1616</v>
      </c>
      <c r="E1581" s="29">
        <v>15</v>
      </c>
      <c r="F1581" s="28" t="s">
        <v>261</v>
      </c>
      <c r="G1581" s="30">
        <v>357.4464706</v>
      </c>
      <c r="H1581" s="31">
        <f t="shared" si="49"/>
        <v>5361.6970590000001</v>
      </c>
    </row>
    <row r="1582" spans="1:8" ht="39.950000000000003" customHeight="1" x14ac:dyDescent="0.25">
      <c r="A1582" s="26">
        <v>44926</v>
      </c>
      <c r="B1582" s="26">
        <f t="shared" si="48"/>
        <v>44926</v>
      </c>
      <c r="C1582" s="28" t="s">
        <v>1613</v>
      </c>
      <c r="D1582" s="28" t="s">
        <v>1614</v>
      </c>
      <c r="E1582" s="29">
        <v>15</v>
      </c>
      <c r="F1582" s="28" t="s">
        <v>261</v>
      </c>
      <c r="G1582" s="30">
        <v>37.18</v>
      </c>
      <c r="H1582" s="31">
        <f t="shared" si="49"/>
        <v>557.70000000000005</v>
      </c>
    </row>
    <row r="1583" spans="1:8" ht="39.950000000000003" customHeight="1" x14ac:dyDescent="0.25">
      <c r="A1583" s="26">
        <v>44926</v>
      </c>
      <c r="B1583" s="26">
        <f t="shared" si="48"/>
        <v>44926</v>
      </c>
      <c r="C1583" s="28" t="s">
        <v>670</v>
      </c>
      <c r="D1583" s="28" t="s">
        <v>671</v>
      </c>
      <c r="E1583" s="29">
        <v>41</v>
      </c>
      <c r="F1583" s="28" t="s">
        <v>2047</v>
      </c>
      <c r="G1583" s="30">
        <v>196.4</v>
      </c>
      <c r="H1583" s="31">
        <f t="shared" si="49"/>
        <v>8052.4000000000005</v>
      </c>
    </row>
    <row r="1584" spans="1:8" ht="39.950000000000003" customHeight="1" x14ac:dyDescent="0.25">
      <c r="A1584" s="26">
        <v>44926</v>
      </c>
      <c r="B1584" s="26">
        <f t="shared" si="48"/>
        <v>44926</v>
      </c>
      <c r="C1584" s="28" t="s">
        <v>455</v>
      </c>
      <c r="D1584" s="28" t="s">
        <v>456</v>
      </c>
      <c r="E1584" s="29">
        <v>150</v>
      </c>
      <c r="F1584" s="28" t="s">
        <v>2047</v>
      </c>
      <c r="G1584" s="30">
        <v>179.49</v>
      </c>
      <c r="H1584" s="31">
        <f t="shared" si="49"/>
        <v>26923.5</v>
      </c>
    </row>
    <row r="1585" spans="1:8" ht="39.950000000000003" customHeight="1" x14ac:dyDescent="0.25">
      <c r="A1585" s="26">
        <v>44926</v>
      </c>
      <c r="B1585" s="26">
        <f t="shared" si="48"/>
        <v>44926</v>
      </c>
      <c r="C1585" s="28" t="s">
        <v>457</v>
      </c>
      <c r="D1585" s="28" t="s">
        <v>458</v>
      </c>
      <c r="E1585" s="29">
        <v>90</v>
      </c>
      <c r="F1585" s="28" t="s">
        <v>2047</v>
      </c>
      <c r="G1585" s="30">
        <v>940</v>
      </c>
      <c r="H1585" s="31">
        <f t="shared" si="49"/>
        <v>84600</v>
      </c>
    </row>
    <row r="1586" spans="1:8" ht="39.950000000000003" customHeight="1" x14ac:dyDescent="0.25">
      <c r="A1586" s="26">
        <v>44926</v>
      </c>
      <c r="B1586" s="26">
        <f t="shared" si="48"/>
        <v>44926</v>
      </c>
      <c r="C1586" s="28" t="s">
        <v>1261</v>
      </c>
      <c r="D1586" s="28" t="s">
        <v>1262</v>
      </c>
      <c r="E1586" s="29">
        <v>324</v>
      </c>
      <c r="F1586" s="28" t="s">
        <v>61</v>
      </c>
      <c r="G1586" s="30">
        <v>7.72</v>
      </c>
      <c r="H1586" s="31">
        <f t="shared" si="49"/>
        <v>2501.2799999999997</v>
      </c>
    </row>
    <row r="1587" spans="1:8" ht="39.950000000000003" customHeight="1" x14ac:dyDescent="0.25">
      <c r="A1587" s="26">
        <v>44926</v>
      </c>
      <c r="B1587" s="26">
        <f t="shared" si="48"/>
        <v>44926</v>
      </c>
      <c r="C1587" s="28" t="s">
        <v>1259</v>
      </c>
      <c r="D1587" s="28" t="s">
        <v>1260</v>
      </c>
      <c r="E1587" s="29">
        <v>860</v>
      </c>
      <c r="F1587" s="28" t="s">
        <v>5</v>
      </c>
      <c r="G1587" s="30">
        <v>24.75</v>
      </c>
      <c r="H1587" s="31">
        <f t="shared" si="49"/>
        <v>21285</v>
      </c>
    </row>
    <row r="1588" spans="1:8" ht="39.950000000000003" customHeight="1" x14ac:dyDescent="0.25">
      <c r="A1588" s="26">
        <v>44926</v>
      </c>
      <c r="B1588" s="26">
        <f t="shared" si="48"/>
        <v>44926</v>
      </c>
      <c r="C1588" s="28" t="s">
        <v>1267</v>
      </c>
      <c r="D1588" s="28" t="s">
        <v>1268</v>
      </c>
      <c r="E1588" s="29">
        <v>810</v>
      </c>
      <c r="F1588" s="28" t="s">
        <v>61</v>
      </c>
      <c r="G1588" s="30">
        <v>11.5</v>
      </c>
      <c r="H1588" s="31">
        <f t="shared" si="49"/>
        <v>9315</v>
      </c>
    </row>
    <row r="1589" spans="1:8" ht="39.950000000000003" customHeight="1" x14ac:dyDescent="0.25">
      <c r="A1589" s="26">
        <v>44926</v>
      </c>
      <c r="B1589" s="26">
        <f t="shared" si="48"/>
        <v>44926</v>
      </c>
      <c r="C1589" s="28" t="s">
        <v>1265</v>
      </c>
      <c r="D1589" s="28" t="s">
        <v>1266</v>
      </c>
      <c r="E1589" s="29">
        <v>1100</v>
      </c>
      <c r="F1589" s="28" t="s">
        <v>5</v>
      </c>
      <c r="G1589" s="30">
        <v>20.8</v>
      </c>
      <c r="H1589" s="31">
        <f t="shared" si="49"/>
        <v>22880</v>
      </c>
    </row>
    <row r="1590" spans="1:8" ht="39.950000000000003" customHeight="1" x14ac:dyDescent="0.25">
      <c r="A1590" s="26">
        <v>44926</v>
      </c>
      <c r="B1590" s="26">
        <f t="shared" si="48"/>
        <v>44926</v>
      </c>
      <c r="C1590" s="28" t="s">
        <v>1269</v>
      </c>
      <c r="D1590" s="28" t="s">
        <v>1270</v>
      </c>
      <c r="E1590" s="29">
        <v>84</v>
      </c>
      <c r="F1590" s="28" t="s">
        <v>5</v>
      </c>
      <c r="G1590" s="30">
        <v>5.8570000000000002</v>
      </c>
      <c r="H1590" s="31">
        <f t="shared" si="49"/>
        <v>491.988</v>
      </c>
    </row>
    <row r="1591" spans="1:8" ht="39.950000000000003" customHeight="1" x14ac:dyDescent="0.25">
      <c r="A1591" s="26">
        <v>44926</v>
      </c>
      <c r="B1591" s="26">
        <f t="shared" si="48"/>
        <v>44926</v>
      </c>
      <c r="C1591" s="28" t="s">
        <v>1257</v>
      </c>
      <c r="D1591" s="28" t="s">
        <v>1258</v>
      </c>
      <c r="E1591" s="29">
        <v>84</v>
      </c>
      <c r="F1591" s="28" t="s">
        <v>5</v>
      </c>
      <c r="G1591" s="30">
        <v>62.64</v>
      </c>
      <c r="H1591" s="31">
        <f t="shared" si="49"/>
        <v>5261.76</v>
      </c>
    </row>
    <row r="1592" spans="1:8" ht="39.950000000000003" customHeight="1" x14ac:dyDescent="0.25">
      <c r="A1592" s="26">
        <v>44926</v>
      </c>
      <c r="B1592" s="26">
        <f t="shared" si="48"/>
        <v>44926</v>
      </c>
      <c r="C1592" s="28" t="s">
        <v>1263</v>
      </c>
      <c r="D1592" s="28" t="s">
        <v>1264</v>
      </c>
      <c r="E1592" s="29">
        <v>84</v>
      </c>
      <c r="F1592" s="28" t="s">
        <v>5</v>
      </c>
      <c r="G1592" s="30">
        <v>62.64</v>
      </c>
      <c r="H1592" s="31">
        <f t="shared" si="49"/>
        <v>5261.76</v>
      </c>
    </row>
    <row r="1593" spans="1:8" ht="39.950000000000003" customHeight="1" x14ac:dyDescent="0.25">
      <c r="A1593" s="26">
        <v>44926</v>
      </c>
      <c r="B1593" s="26">
        <f t="shared" si="48"/>
        <v>44926</v>
      </c>
      <c r="C1593" s="28" t="s">
        <v>2041</v>
      </c>
      <c r="D1593" s="28" t="s">
        <v>1974</v>
      </c>
      <c r="E1593" s="29">
        <v>4500</v>
      </c>
      <c r="F1593" s="28" t="s">
        <v>106</v>
      </c>
      <c r="G1593" s="30">
        <v>21.196000000000002</v>
      </c>
      <c r="H1593" s="31">
        <f t="shared" si="49"/>
        <v>95382</v>
      </c>
    </row>
    <row r="1594" spans="1:8" ht="39.950000000000003" customHeight="1" x14ac:dyDescent="0.25">
      <c r="A1594" s="26">
        <v>44926</v>
      </c>
      <c r="B1594" s="26">
        <f t="shared" si="48"/>
        <v>44926</v>
      </c>
      <c r="C1594" s="28" t="s">
        <v>1489</v>
      </c>
      <c r="D1594" s="28" t="s">
        <v>1490</v>
      </c>
      <c r="E1594" s="29">
        <v>10000</v>
      </c>
      <c r="F1594" s="28" t="s">
        <v>106</v>
      </c>
      <c r="G1594" s="30">
        <v>16.367999999999999</v>
      </c>
      <c r="H1594" s="31">
        <f t="shared" si="49"/>
        <v>163680</v>
      </c>
    </row>
    <row r="1595" spans="1:8" ht="39.950000000000003" customHeight="1" x14ac:dyDescent="0.25">
      <c r="A1595" s="26">
        <v>44926</v>
      </c>
      <c r="B1595" s="26">
        <f t="shared" si="48"/>
        <v>44926</v>
      </c>
      <c r="C1595" s="28" t="s">
        <v>1491</v>
      </c>
      <c r="D1595" s="28" t="s">
        <v>1492</v>
      </c>
      <c r="E1595" s="29">
        <v>12785</v>
      </c>
      <c r="F1595" s="28" t="s">
        <v>106</v>
      </c>
      <c r="G1595" s="30">
        <v>27.2</v>
      </c>
      <c r="H1595" s="31">
        <f t="shared" si="49"/>
        <v>347752</v>
      </c>
    </row>
    <row r="1596" spans="1:8" ht="39.950000000000003" customHeight="1" x14ac:dyDescent="0.25">
      <c r="A1596" s="26">
        <v>44926</v>
      </c>
      <c r="B1596" s="26">
        <f t="shared" si="48"/>
        <v>44926</v>
      </c>
      <c r="C1596" s="28" t="s">
        <v>2042</v>
      </c>
      <c r="D1596" s="28" t="s">
        <v>1975</v>
      </c>
      <c r="E1596" s="29">
        <v>650</v>
      </c>
      <c r="F1596" s="28" t="s">
        <v>2047</v>
      </c>
      <c r="G1596" s="30">
        <v>26.25</v>
      </c>
      <c r="H1596" s="31">
        <f t="shared" si="49"/>
        <v>17062.5</v>
      </c>
    </row>
    <row r="1597" spans="1:8" ht="39.950000000000003" customHeight="1" x14ac:dyDescent="0.25">
      <c r="A1597" s="26">
        <v>44926</v>
      </c>
      <c r="B1597" s="26">
        <f t="shared" si="48"/>
        <v>44926</v>
      </c>
      <c r="C1597" s="28" t="s">
        <v>467</v>
      </c>
      <c r="D1597" s="28" t="s">
        <v>468</v>
      </c>
      <c r="E1597" s="29">
        <v>134</v>
      </c>
      <c r="F1597" s="28" t="s">
        <v>2047</v>
      </c>
      <c r="G1597" s="30">
        <v>39</v>
      </c>
      <c r="H1597" s="31">
        <f t="shared" si="49"/>
        <v>5226</v>
      </c>
    </row>
    <row r="1598" spans="1:8" ht="39.950000000000003" customHeight="1" x14ac:dyDescent="0.25">
      <c r="A1598" s="26">
        <v>44926</v>
      </c>
      <c r="B1598" s="26">
        <f t="shared" si="48"/>
        <v>44926</v>
      </c>
      <c r="C1598" s="28" t="s">
        <v>1497</v>
      </c>
      <c r="D1598" s="28" t="s">
        <v>1498</v>
      </c>
      <c r="E1598" s="29">
        <v>174</v>
      </c>
      <c r="F1598" s="28" t="s">
        <v>26</v>
      </c>
      <c r="G1598" s="30">
        <v>557.69000000000005</v>
      </c>
      <c r="H1598" s="31">
        <f t="shared" si="49"/>
        <v>97038.060000000012</v>
      </c>
    </row>
    <row r="1599" spans="1:8" ht="39.950000000000003" customHeight="1" x14ac:dyDescent="0.25">
      <c r="A1599" s="26">
        <v>44926</v>
      </c>
      <c r="B1599" s="26">
        <f t="shared" si="48"/>
        <v>44926</v>
      </c>
      <c r="C1599" s="28" t="s">
        <v>2043</v>
      </c>
      <c r="D1599" s="28" t="s">
        <v>1976</v>
      </c>
      <c r="E1599" s="29">
        <v>100</v>
      </c>
      <c r="F1599" s="28" t="s">
        <v>61</v>
      </c>
      <c r="G1599" s="30">
        <v>2.4</v>
      </c>
      <c r="H1599" s="31">
        <f t="shared" si="49"/>
        <v>240</v>
      </c>
    </row>
    <row r="1600" spans="1:8" ht="39.950000000000003" customHeight="1" x14ac:dyDescent="0.25">
      <c r="A1600" s="26">
        <v>44926</v>
      </c>
      <c r="B1600" s="26">
        <f t="shared" si="48"/>
        <v>44926</v>
      </c>
      <c r="C1600" s="28" t="s">
        <v>489</v>
      </c>
      <c r="D1600" s="28" t="s">
        <v>490</v>
      </c>
      <c r="E1600" s="29">
        <v>435</v>
      </c>
      <c r="F1600" s="28" t="s">
        <v>2047</v>
      </c>
      <c r="G1600" s="30">
        <v>60</v>
      </c>
      <c r="H1600" s="31">
        <f t="shared" si="49"/>
        <v>26100</v>
      </c>
    </row>
    <row r="1601" spans="1:8" ht="39.950000000000003" customHeight="1" x14ac:dyDescent="0.25">
      <c r="A1601" s="26">
        <v>44926</v>
      </c>
      <c r="B1601" s="26">
        <f t="shared" si="48"/>
        <v>44926</v>
      </c>
      <c r="C1601" s="28" t="s">
        <v>487</v>
      </c>
      <c r="D1601" s="28" t="s">
        <v>488</v>
      </c>
      <c r="E1601" s="29">
        <v>104</v>
      </c>
      <c r="F1601" s="28" t="s">
        <v>2047</v>
      </c>
      <c r="G1601" s="30">
        <v>65.402000000000001</v>
      </c>
      <c r="H1601" s="31">
        <f t="shared" si="49"/>
        <v>6801.808</v>
      </c>
    </row>
    <row r="1602" spans="1:8" ht="39.950000000000003" customHeight="1" x14ac:dyDescent="0.25">
      <c r="A1602" s="26">
        <v>44926</v>
      </c>
      <c r="B1602" s="26">
        <f t="shared" si="48"/>
        <v>44926</v>
      </c>
      <c r="C1602" s="28" t="s">
        <v>1457</v>
      </c>
      <c r="D1602" s="28" t="s">
        <v>1458</v>
      </c>
      <c r="E1602" s="29">
        <v>100</v>
      </c>
      <c r="F1602" s="28" t="s">
        <v>61</v>
      </c>
      <c r="G1602" s="30">
        <v>0.79900000000000004</v>
      </c>
      <c r="H1602" s="31">
        <f t="shared" si="49"/>
        <v>79.900000000000006</v>
      </c>
    </row>
    <row r="1603" spans="1:8" ht="39.950000000000003" customHeight="1" x14ac:dyDescent="0.25">
      <c r="A1603" s="26">
        <v>44926</v>
      </c>
      <c r="B1603" s="26">
        <f t="shared" si="48"/>
        <v>44926</v>
      </c>
      <c r="C1603" s="28" t="s">
        <v>1460</v>
      </c>
      <c r="D1603" s="28" t="s">
        <v>1461</v>
      </c>
      <c r="E1603" s="29">
        <v>100</v>
      </c>
      <c r="F1603" s="28" t="s">
        <v>61</v>
      </c>
      <c r="G1603" s="30">
        <v>0.9</v>
      </c>
      <c r="H1603" s="31">
        <f t="shared" si="49"/>
        <v>90</v>
      </c>
    </row>
    <row r="1604" spans="1:8" ht="39.950000000000003" customHeight="1" x14ac:dyDescent="0.25">
      <c r="A1604" s="26">
        <v>44926</v>
      </c>
      <c r="B1604" s="26">
        <f t="shared" si="48"/>
        <v>44926</v>
      </c>
      <c r="C1604" s="28" t="s">
        <v>1441</v>
      </c>
      <c r="D1604" s="28" t="s">
        <v>1977</v>
      </c>
      <c r="E1604" s="29">
        <v>83</v>
      </c>
      <c r="F1604" s="28" t="s">
        <v>26</v>
      </c>
      <c r="G1604" s="30">
        <v>70.56</v>
      </c>
      <c r="H1604" s="31">
        <f t="shared" si="49"/>
        <v>5856.4800000000005</v>
      </c>
    </row>
    <row r="1605" spans="1:8" ht="39.950000000000003" customHeight="1" x14ac:dyDescent="0.25">
      <c r="A1605" s="26">
        <v>44926</v>
      </c>
      <c r="B1605" s="26">
        <f t="shared" si="48"/>
        <v>44926</v>
      </c>
      <c r="C1605" s="28" t="s">
        <v>1439</v>
      </c>
      <c r="D1605" s="28" t="s">
        <v>1440</v>
      </c>
      <c r="E1605" s="29">
        <v>2</v>
      </c>
      <c r="F1605" s="28" t="s">
        <v>26</v>
      </c>
      <c r="G1605" s="30">
        <v>371.72806430000003</v>
      </c>
      <c r="H1605" s="31">
        <f t="shared" si="49"/>
        <v>743.45612860000006</v>
      </c>
    </row>
    <row r="1606" spans="1:8" ht="39.950000000000003" customHeight="1" x14ac:dyDescent="0.25">
      <c r="A1606" s="26">
        <v>44926</v>
      </c>
      <c r="B1606" s="26">
        <f t="shared" si="48"/>
        <v>44926</v>
      </c>
      <c r="C1606" s="28" t="s">
        <v>1251</v>
      </c>
      <c r="D1606" s="28" t="s">
        <v>1252</v>
      </c>
      <c r="E1606" s="29">
        <v>1</v>
      </c>
      <c r="F1606" s="28" t="s">
        <v>261</v>
      </c>
      <c r="G1606" s="30">
        <v>81.599999999999994</v>
      </c>
      <c r="H1606" s="31">
        <f t="shared" si="49"/>
        <v>81.599999999999994</v>
      </c>
    </row>
    <row r="1607" spans="1:8" ht="39.950000000000003" customHeight="1" x14ac:dyDescent="0.25">
      <c r="A1607" s="26">
        <v>44926</v>
      </c>
      <c r="B1607" s="26">
        <f t="shared" si="48"/>
        <v>44926</v>
      </c>
      <c r="C1607" s="28" t="s">
        <v>1437</v>
      </c>
      <c r="D1607" s="28" t="s">
        <v>1438</v>
      </c>
      <c r="E1607" s="29">
        <v>330</v>
      </c>
      <c r="F1607" s="28" t="s">
        <v>26</v>
      </c>
      <c r="G1607" s="30">
        <v>146.65</v>
      </c>
      <c r="H1607" s="31">
        <f t="shared" si="49"/>
        <v>48394.5</v>
      </c>
    </row>
    <row r="1608" spans="1:8" ht="39.950000000000003" customHeight="1" x14ac:dyDescent="0.25">
      <c r="A1608" s="26">
        <v>44926</v>
      </c>
      <c r="B1608" s="26">
        <f t="shared" ref="B1608:B1614" si="50">+A1608</f>
        <v>44926</v>
      </c>
      <c r="C1608" s="28" t="s">
        <v>912</v>
      </c>
      <c r="D1608" s="28" t="s">
        <v>913</v>
      </c>
      <c r="E1608" s="29">
        <v>4</v>
      </c>
      <c r="F1608" s="28" t="s">
        <v>26</v>
      </c>
      <c r="G1608" s="30">
        <v>3000</v>
      </c>
      <c r="H1608" s="31">
        <f t="shared" ref="H1608:H1614" si="51">+G1608*E1608</f>
        <v>12000</v>
      </c>
    </row>
    <row r="1609" spans="1:8" ht="39.950000000000003" customHeight="1" x14ac:dyDescent="0.25">
      <c r="A1609" s="26">
        <v>44926</v>
      </c>
      <c r="B1609" s="26">
        <f t="shared" si="50"/>
        <v>44926</v>
      </c>
      <c r="C1609" s="28" t="s">
        <v>1442</v>
      </c>
      <c r="D1609" s="28" t="s">
        <v>1443</v>
      </c>
      <c r="E1609" s="29">
        <v>326</v>
      </c>
      <c r="F1609" s="28" t="s">
        <v>26</v>
      </c>
      <c r="G1609" s="30">
        <v>139.24</v>
      </c>
      <c r="H1609" s="31">
        <f t="shared" si="51"/>
        <v>45392.240000000005</v>
      </c>
    </row>
    <row r="1610" spans="1:8" ht="39.950000000000003" customHeight="1" x14ac:dyDescent="0.25">
      <c r="A1610" s="26">
        <v>44926</v>
      </c>
      <c r="B1610" s="26">
        <f t="shared" si="50"/>
        <v>44926</v>
      </c>
      <c r="C1610" s="28" t="s">
        <v>1444</v>
      </c>
      <c r="D1610" s="28" t="s">
        <v>1445</v>
      </c>
      <c r="E1610" s="29">
        <v>216</v>
      </c>
      <c r="F1610" s="28" t="s">
        <v>26</v>
      </c>
      <c r="G1610" s="30">
        <v>78.06</v>
      </c>
      <c r="H1610" s="31">
        <f t="shared" si="51"/>
        <v>16860.96</v>
      </c>
    </row>
    <row r="1611" spans="1:8" ht="39.950000000000003" customHeight="1" x14ac:dyDescent="0.25">
      <c r="A1611" s="26">
        <v>44926</v>
      </c>
      <c r="B1611" s="26">
        <f t="shared" si="50"/>
        <v>44926</v>
      </c>
      <c r="C1611" s="28" t="s">
        <v>1477</v>
      </c>
      <c r="D1611" s="28" t="s">
        <v>1478</v>
      </c>
      <c r="E1611" s="29">
        <v>124</v>
      </c>
      <c r="F1611" s="28" t="s">
        <v>61</v>
      </c>
      <c r="G1611" s="30">
        <v>3.75</v>
      </c>
      <c r="H1611" s="31">
        <f t="shared" si="51"/>
        <v>465</v>
      </c>
    </row>
    <row r="1612" spans="1:8" ht="39.950000000000003" customHeight="1" x14ac:dyDescent="0.25">
      <c r="A1612" s="26">
        <v>44926</v>
      </c>
      <c r="B1612" s="26">
        <f t="shared" si="50"/>
        <v>44926</v>
      </c>
      <c r="C1612" s="28" t="s">
        <v>2044</v>
      </c>
      <c r="D1612" s="28" t="s">
        <v>1978</v>
      </c>
      <c r="E1612" s="29">
        <v>10</v>
      </c>
      <c r="F1612" s="28" t="s">
        <v>61</v>
      </c>
      <c r="G1612" s="30">
        <v>18.63</v>
      </c>
      <c r="H1612" s="31">
        <f t="shared" si="51"/>
        <v>186.29999999999998</v>
      </c>
    </row>
    <row r="1613" spans="1:8" ht="39.950000000000003" customHeight="1" x14ac:dyDescent="0.25">
      <c r="A1613" s="26">
        <v>44926</v>
      </c>
      <c r="B1613" s="26">
        <f t="shared" si="50"/>
        <v>44926</v>
      </c>
      <c r="C1613" s="28" t="s">
        <v>2045</v>
      </c>
      <c r="D1613" s="28" t="s">
        <v>1979</v>
      </c>
      <c r="E1613" s="29">
        <v>6</v>
      </c>
      <c r="F1613" s="28" t="s">
        <v>846</v>
      </c>
      <c r="G1613" s="30">
        <v>674.4</v>
      </c>
      <c r="H1613" s="31">
        <f t="shared" si="51"/>
        <v>4046.3999999999996</v>
      </c>
    </row>
    <row r="1614" spans="1:8" ht="39.950000000000003" customHeight="1" thickBot="1" x14ac:dyDescent="0.3">
      <c r="A1614" s="32">
        <v>44926</v>
      </c>
      <c r="B1614" s="32">
        <f t="shared" si="50"/>
        <v>44926</v>
      </c>
      <c r="C1614" s="33" t="s">
        <v>2046</v>
      </c>
      <c r="D1614" s="33" t="s">
        <v>1980</v>
      </c>
      <c r="E1614" s="34">
        <v>14</v>
      </c>
      <c r="F1614" s="33" t="s">
        <v>61</v>
      </c>
      <c r="G1614" s="35">
        <v>31.8</v>
      </c>
      <c r="H1614" s="36">
        <f t="shared" si="51"/>
        <v>445.2</v>
      </c>
    </row>
    <row r="1615" spans="1:8" ht="39.950000000000003" customHeight="1" thickBot="1" x14ac:dyDescent="0.3">
      <c r="A1615" s="6" t="s">
        <v>1762</v>
      </c>
      <c r="B1615" s="19"/>
      <c r="C1615" s="23"/>
      <c r="D1615" s="20"/>
      <c r="E1615" s="24"/>
      <c r="F1615" s="21"/>
      <c r="G1615" s="25"/>
      <c r="H1615" s="22">
        <f>SUM(H7:H1614)</f>
        <v>72511204.022363171</v>
      </c>
    </row>
    <row r="1616" spans="1:8" ht="17.25" customHeight="1" x14ac:dyDescent="0.25">
      <c r="A1616" s="5"/>
      <c r="B1616" s="5"/>
      <c r="C1616" s="6"/>
      <c r="D1616" s="7"/>
      <c r="E1616" s="6"/>
      <c r="F1616" s="6"/>
      <c r="G1616" s="8"/>
      <c r="H1616" s="9"/>
    </row>
  </sheetData>
  <autoFilter ref="A6:H1615"/>
  <mergeCells count="5">
    <mergeCell ref="A1:H1"/>
    <mergeCell ref="A2:H2"/>
    <mergeCell ref="A3:H3"/>
    <mergeCell ref="A4:G4"/>
    <mergeCell ref="A5:G5"/>
  </mergeCells>
  <pageMargins left="0.7" right="0.7" top="0.75" bottom="0.75" header="0.3" footer="0.3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Guillermina Cruz</dc:creator>
  <cp:lastModifiedBy>Guillermina Cruz</cp:lastModifiedBy>
  <cp:lastPrinted>2023-01-11T16:20:13Z</cp:lastPrinted>
  <dcterms:created xsi:type="dcterms:W3CDTF">2023-01-11T13:57:02Z</dcterms:created>
  <dcterms:modified xsi:type="dcterms:W3CDTF">2023-01-11T16:20:25Z</dcterms:modified>
</cp:coreProperties>
</file>