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s-oai-003\Compartida OAI\COMPRAS DIRECTAS\2023\"/>
    </mc:Choice>
  </mc:AlternateContent>
  <bookViews>
    <workbookView xWindow="0" yWindow="0" windowWidth="20430" windowHeight="7650"/>
  </bookViews>
  <sheets>
    <sheet name="MARZO 2023" sheetId="5" r:id="rId1"/>
    <sheet name="Hoja1" sheetId="6" r:id="rId2"/>
  </sheets>
  <definedNames>
    <definedName name="_xlnm._FilterDatabase" localSheetId="0" hidden="1">'MARZO 2023'!$A$7:$BM$7</definedName>
    <definedName name="_xlnm.Print_Area" localSheetId="0">'MARZO 2023'!$B$1:$BM$28</definedName>
    <definedName name="_xlnm.Print_Titles" localSheetId="0">'MARZO 2023'!$1:$7</definedName>
    <definedName name="Z_09B5666C_AF36_4792_BFD7_63FC0B533537_.wvu.FilterData" localSheetId="0" hidden="1">'MARZO 2023'!$G$7:$H$7</definedName>
    <definedName name="Z_3B5C3E6B_A339_49EC_BD30_D0E3AC8DF7F7_.wvu.FilterData" localSheetId="0" hidden="1">'MARZO 2023'!$G$7:$H$7</definedName>
    <definedName name="Z_51403FB7_2BE1_48E4_8D77_2F988D2FCC63_.wvu.FilterData" localSheetId="0" hidden="1">'MARZO 2023'!$E$7:$H$7</definedName>
    <definedName name="Z_666C83FE_D93C_471C_BC1A_1E2516C38A9F_.wvu.FilterData" localSheetId="0" hidden="1">'MARZO 2023'!$E$7:$H$7</definedName>
    <definedName name="Z_69AF1896_36FB_4CA9_B830_4F8E141AAFFC_.wvu.FilterData" localSheetId="0" hidden="1">'MARZO 2023'!$E$7:$H$7</definedName>
    <definedName name="Z_7F26E8A3_70F9_42B5_8337_CFAC46F5546A_.wvu.FilterData" localSheetId="0" hidden="1">'MARZO 2023'!$E$7:$H$7</definedName>
    <definedName name="Z_942CA26C_5748_4702_BD24_4D9E09CEBC9E_.wvu.FilterData" localSheetId="0" hidden="1">'MARZO 2023'!$G$7:$H$7</definedName>
    <definedName name="Z_ACAE69F7_DEB3_484E_8B51_AA763093E92E_.wvu.FilterData" localSheetId="0" hidden="1">'MARZO 2023'!$G$7:$H$7</definedName>
    <definedName name="Z_D7B0644F_3E21_4B9C_8172_9AED3C8D6D4E_.wvu.FilterData" localSheetId="0" hidden="1">'MARZO 2023'!$E$7:$H$7</definedName>
    <definedName name="Z_DB46046E_7F33_4C3B_9C4E_61AB8B48EF05_.wvu.FilterData" localSheetId="0" hidden="1">'MARZO 2023'!$E$7:$H$7</definedName>
    <definedName name="Z_E1FF5B87_504C_49D1_8962_D07CB3485E57_.wvu.FilterData" localSheetId="0" hidden="1">'MARZO 2023'!$E$7:$H$7</definedName>
    <definedName name="Z_F3C6C87A_9330_4758_BB05_A89AA84DE018_.wvu.FilterData" localSheetId="0" hidden="1">'MARZO 2023'!$G$7:$H$7</definedName>
    <definedName name="Z_FA6365CE_0013_47CF_9286_47B35E4D0435_.wvu.FilterData" localSheetId="0" hidden="1">'MARZO 2023'!$G$7:$H$7</definedName>
    <definedName name="Z_FF29117E_0CBE_4F7C_9C69_88FC1B475536_.wvu.FilterData" localSheetId="0" hidden="1">'MARZO 2023'!$E$7:$H$7</definedName>
  </definedNames>
  <calcPr calcId="152511"/>
  <customWorkbookViews>
    <customWorkbookView name="Luz Jacqueline Rodriguez - Vista personalizada" guid="{ACAE69F7-DEB3-484E-8B51-AA763093E92E}" mergeInterval="0" personalView="1" windowWidth="1366" windowHeight="728" activeSheetId="1"/>
    <customWorkbookView name="Carlos Adams - Vista personalizada" guid="{3B5C3E6B-A339-49EC-BD30-D0E3AC8DF7F7}" mergeInterval="0" personalView="1" maximized="1" xWindow="-8" yWindow="-8" windowWidth="1936" windowHeight="1056" activeSheetId="1"/>
    <customWorkbookView name="Mary Carmen Beltre - Vista personalizada" guid="{D7B0644F-3E21-4B9C-8172-9AED3C8D6D4E}" mergeInterval="0" personalView="1" windowWidth="1366" windowHeight="728" activeSheetId="1"/>
    <customWorkbookView name="Sindhia Leyba - Vista personalizada" guid="{51403FB7-2BE1-48E4-8D77-2F988D2FCC63}" mergeInterval="0" personalView="1" maximized="1" xWindow="-8" yWindow="-8" windowWidth="1382" windowHeight="784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6" i="5" l="1"/>
</calcChain>
</file>

<file path=xl/sharedStrings.xml><?xml version="1.0" encoding="utf-8"?>
<sst xmlns="http://schemas.openxmlformats.org/spreadsheetml/2006/main" count="96" uniqueCount="91">
  <si>
    <t>No. Contrato/
Orden de Compras</t>
  </si>
  <si>
    <t>Compras Directas</t>
  </si>
  <si>
    <t xml:space="preserve">Lista de Compras y Contrataciones </t>
  </si>
  <si>
    <t>Lic. Rosa Andujar
Gerente de Compras</t>
  </si>
  <si>
    <t>Lic. Lisette Rodríguez
Directora Administrativa</t>
  </si>
  <si>
    <t>Cyberram, SRL</t>
  </si>
  <si>
    <t>Desierto</t>
  </si>
  <si>
    <t>MONTO TOTAL en RD$</t>
  </si>
  <si>
    <t>2023-00128</t>
  </si>
  <si>
    <t>2023-00120</t>
  </si>
  <si>
    <t>2023-00121</t>
  </si>
  <si>
    <t>2023-00122</t>
  </si>
  <si>
    <t>2023-00130</t>
  </si>
  <si>
    <t>2023-00158</t>
  </si>
  <si>
    <t>2023-00142</t>
  </si>
  <si>
    <t>2023-00163</t>
  </si>
  <si>
    <t>2023-00164</t>
  </si>
  <si>
    <t>2023-00119</t>
  </si>
  <si>
    <t>Funeraria Tiempo de Paz, SRL</t>
  </si>
  <si>
    <t>Fecha Registro</t>
  </si>
  <si>
    <t>No. Proceso</t>
  </si>
  <si>
    <t>Descripción</t>
  </si>
  <si>
    <t>Proveedor</t>
  </si>
  <si>
    <t>MontoTotal de Orden 
en RD$</t>
  </si>
  <si>
    <t>Fundacion Cifmec</t>
  </si>
  <si>
    <t>Editora El Nuevo Diario
Listin Diario</t>
  </si>
  <si>
    <t>Sifra Comercial SRL</t>
  </si>
  <si>
    <t>Ultralab, SRL</t>
  </si>
  <si>
    <t>Demeero Constructora, SRL</t>
  </si>
  <si>
    <t>Drl &amp; Asociados SRL</t>
  </si>
  <si>
    <t>Ofertas en análisis</t>
  </si>
  <si>
    <t>UC-CD-2023-0025</t>
  </si>
  <si>
    <t>UC-CD-2023-0047</t>
  </si>
  <si>
    <t>UC-CD-2023-0048</t>
  </si>
  <si>
    <t>UC-CD-2023-0046</t>
  </si>
  <si>
    <t>UC-CD-2023-0052</t>
  </si>
  <si>
    <t>UC-CD-2023-0050</t>
  </si>
  <si>
    <t>UC-CD-2023-0017</t>
  </si>
  <si>
    <t>UC-CD-2023-0008</t>
  </si>
  <si>
    <t>UC-CD-2023-0049</t>
  </si>
  <si>
    <t>UC-CD-2023-0054</t>
  </si>
  <si>
    <t>UC-CD-2023-0051</t>
  </si>
  <si>
    <t>UC-CD-2023-0045</t>
  </si>
  <si>
    <t>UC-CD-2023-0057</t>
  </si>
  <si>
    <t>UC-CD-2023-0053</t>
  </si>
  <si>
    <t>UC-CD-2023-0060</t>
  </si>
  <si>
    <t>UC-CD-2023-0036</t>
  </si>
  <si>
    <t>UC-CD-2023-0034</t>
  </si>
  <si>
    <t>02/03/2023
  11:00:01 a. m.</t>
  </si>
  <si>
    <t>02/03/2023
  11:15:57 a. m.</t>
  </si>
  <si>
    <t>02/03/2023
  03:40:04 p. m.</t>
  </si>
  <si>
    <t>03/03/2023
  12:00:27 p. m.</t>
  </si>
  <si>
    <t>06/03/2023
  12:45:04 p. m.</t>
  </si>
  <si>
    <t>07/03/2023
  09:00:23 a. m.</t>
  </si>
  <si>
    <t>10/03/2023
  10:30:37 a. m.</t>
  </si>
  <si>
    <t>10/03/2023 
 10:50:00 a. m.</t>
  </si>
  <si>
    <t>14/03/2023
  11:00:04 a. m.</t>
  </si>
  <si>
    <t>14/03/2023 
 11:45:04 a. m.</t>
  </si>
  <si>
    <t>14/03/2023
  03:00:03 p. m.</t>
  </si>
  <si>
    <t>20/03/2023
  09:30:05 a. m.</t>
  </si>
  <si>
    <t>23/03/2023 
 04:05:41 p. m.</t>
  </si>
  <si>
    <t>28/03/2023
  02:04:16 p. m.</t>
  </si>
  <si>
    <t>30/03/2023 
 03:02:53 p. m.</t>
  </si>
  <si>
    <t>30/03/2023
  04:04:16 p. m.</t>
  </si>
  <si>
    <t>31/03/2023
  11:30:44 a. m.</t>
  </si>
  <si>
    <t>2023-00146</t>
  </si>
  <si>
    <t xml:space="preserve">2023-00145
</t>
  </si>
  <si>
    <t xml:space="preserve">
70,800.00
</t>
  </si>
  <si>
    <t>REPORTES MES DE MARZO</t>
  </si>
  <si>
    <t xml:space="preserve">          INSTITUTO NACIONAL del CÁNCER ROSA EMILIA SÁNCHEZ PÉREZ de TAVARES</t>
  </si>
  <si>
    <t xml:space="preserve">  MARZO - 2023</t>
  </si>
  <si>
    <t>Inversiones Enveco, SRL</t>
  </si>
  <si>
    <t>Escuela Dominicana de Comunicación Oral (Edoco, SRL)</t>
  </si>
  <si>
    <t xml:space="preserve">Servicio de publicidad por 2 días consecutivos en dos periodicos de circulación nacional </t>
  </si>
  <si>
    <t>Adquisición de Repuestos para máquina fregadora de pisos</t>
  </si>
  <si>
    <t xml:space="preserve">Adquisición de insecticida </t>
  </si>
  <si>
    <t>Esmeralda Cáceres de Los Santos</t>
  </si>
  <si>
    <t xml:space="preserve">Adquisición de piezas para equipos de electromedicina </t>
  </si>
  <si>
    <t>Servicio de calibración de equipos del Centro de Anatomía Patológica</t>
  </si>
  <si>
    <t xml:space="preserve">Adquisición de piezas para equipos de Electromedicina (desierto del CD-2023-0045)      </t>
  </si>
  <si>
    <t>Medicamentos desiertos Proceso CM-2022-0238</t>
  </si>
  <si>
    <t>Adquisicion de jeringuillas, de 5 cc, 10cc y 20cc</t>
  </si>
  <si>
    <t>Adquisición de base o soporte de techo  para televisores, desierto del CD-2023-0033</t>
  </si>
  <si>
    <t xml:space="preserve">Servicio de enterramiento de extremidades  amputadas a  pacientes </t>
  </si>
  <si>
    <t>Adquisición   canaleta  para el  área de Tecnología</t>
  </si>
  <si>
    <t>Inscripción para la participación en el XVII Congreso Nacional y IX Internacional de Enfermería</t>
  </si>
  <si>
    <t>Adquisición e Instalación de pieza para un analizador de coagulación</t>
  </si>
  <si>
    <t xml:space="preserve">Recuperación de datos de disco duro.      </t>
  </si>
  <si>
    <t xml:space="preserve">Servicio de reparación de gabinetes para Centro Radiológico </t>
  </si>
  <si>
    <t xml:space="preserve">Servicio de capacitacion diplomado Epidemiologia, Investigación en Salud y Bioestadistica </t>
  </si>
  <si>
    <t xml:space="preserve">Servicio de capacitación diplomado de Oratoria y Maestria de Ceremonia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</si>
</sst>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816]dd/mm/yyyy\ hh:mm:ss"/>
    <numFmt numFmtId="165" formatCode="#,##0.00;[Red]#,##0.00"/>
  </numFmts>
  <fonts count="17">
    <font>
      <sz val="11"/>
      <color theme="1"/>
      <name val="Calibri"/>
      <family val="2"/>
      <scheme val="minor"/>
    </font>
    <font>
      <b/>
      <sz val="24"/>
      <color theme="1"/>
      <name val="Arial Black"/>
      <family val="2"/>
    </font>
    <font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Simplified Arabic Fixed"/>
      <family val="3"/>
    </font>
    <font>
      <b/>
      <sz val="12"/>
      <color theme="1"/>
      <name val="Simplified Arabic Fixed"/>
      <family val="3"/>
    </font>
    <font>
      <b/>
      <sz val="14"/>
      <color indexed="8"/>
      <name val="Arial"/>
      <family val="2"/>
    </font>
    <font>
      <b/>
      <sz val="14"/>
      <color theme="1"/>
      <name val="Arial Black"/>
      <family val="2"/>
    </font>
    <font>
      <sz val="12"/>
      <name val="Calibri"/>
      <family val="2"/>
      <scheme val="minor"/>
    </font>
    <font>
      <b/>
      <sz val="18"/>
      <color theme="1"/>
      <name val="SimHei"/>
      <family val="3"/>
    </font>
    <font>
      <b/>
      <sz val="16"/>
      <color theme="1"/>
      <name val="Simplified Arabic Fixed"/>
      <family val="3"/>
    </font>
    <font>
      <b/>
      <sz val="20"/>
      <color indexed="8"/>
      <name val="SimHei"/>
      <family val="3"/>
    </font>
    <font>
      <b/>
      <sz val="20"/>
      <color theme="1"/>
      <name val="Arial Black"/>
      <family val="2"/>
    </font>
    <font>
      <b/>
      <sz val="18"/>
      <color theme="1"/>
      <name val="Arial"/>
      <family val="2"/>
    </font>
    <font>
      <sz val="18"/>
      <name val="Arial"/>
      <family val="2"/>
    </font>
    <font>
      <sz val="48"/>
      <color theme="1"/>
      <name val="Calibri"/>
      <family val="2"/>
      <scheme val="minor"/>
    </font>
    <font>
      <sz val="1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0" borderId="0" xfId="0" applyFont="1" applyFill="1"/>
    <xf numFmtId="0" fontId="2" fillId="0" borderId="0" xfId="0" applyFont="1"/>
    <xf numFmtId="0" fontId="1" fillId="0" borderId="0" xfId="0" applyFont="1" applyFill="1" applyBorder="1"/>
    <xf numFmtId="0" fontId="0" fillId="0" borderId="0" xfId="0" applyFill="1" applyBorder="1"/>
    <xf numFmtId="0" fontId="2" fillId="0" borderId="0" xfId="0" applyFont="1" applyFill="1" applyBorder="1"/>
    <xf numFmtId="0" fontId="3" fillId="0" borderId="0" xfId="0" applyFont="1" applyFill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Alignment="1">
      <alignment horizontal="center" wrapText="1"/>
    </xf>
    <xf numFmtId="0" fontId="4" fillId="0" borderId="0" xfId="0" applyFont="1" applyFill="1" applyBorder="1" applyAlignment="1">
      <alignment horizontal="center" wrapText="1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4" fontId="4" fillId="0" borderId="0" xfId="0" applyNumberFormat="1" applyFont="1" applyFill="1" applyAlignment="1">
      <alignment horizontal="center" wrapText="1"/>
    </xf>
    <xf numFmtId="0" fontId="5" fillId="0" borderId="0" xfId="0" applyFont="1" applyFill="1" applyBorder="1" applyAlignment="1">
      <alignment horizontal="center" wrapText="1"/>
    </xf>
    <xf numFmtId="4" fontId="4" fillId="0" borderId="0" xfId="0" applyNumberFormat="1" applyFont="1" applyFill="1" applyBorder="1" applyAlignment="1">
      <alignment horizontal="center" wrapText="1"/>
    </xf>
    <xf numFmtId="0" fontId="9" fillId="0" borderId="0" xfId="0" applyFont="1" applyFill="1" applyBorder="1" applyAlignment="1">
      <alignment vertical="top" wrapText="1"/>
    </xf>
    <xf numFmtId="0" fontId="8" fillId="0" borderId="0" xfId="0" applyFont="1" applyFill="1" applyAlignment="1">
      <alignment vertical="center"/>
    </xf>
    <xf numFmtId="0" fontId="8" fillId="0" borderId="0" xfId="0" applyFont="1" applyFill="1" applyBorder="1" applyAlignment="1">
      <alignment vertical="center"/>
    </xf>
    <xf numFmtId="0" fontId="4" fillId="0" borderId="0" xfId="0" applyFont="1" applyFill="1" applyAlignment="1">
      <alignment horizontal="center"/>
    </xf>
    <xf numFmtId="0" fontId="4" fillId="0" borderId="0" xfId="0" applyFont="1" applyFill="1" applyBorder="1" applyAlignment="1">
      <alignment horizontal="center"/>
    </xf>
    <xf numFmtId="4" fontId="8" fillId="0" borderId="0" xfId="0" applyNumberFormat="1" applyFont="1" applyFill="1" applyBorder="1" applyAlignment="1">
      <alignment vertical="center"/>
    </xf>
    <xf numFmtId="0" fontId="13" fillId="0" borderId="0" xfId="0" applyFont="1" applyFill="1" applyAlignment="1">
      <alignment vertical="center"/>
    </xf>
    <xf numFmtId="0" fontId="14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vertical="center"/>
    </xf>
    <xf numFmtId="0" fontId="6" fillId="2" borderId="8" xfId="0" applyFont="1" applyFill="1" applyBorder="1" applyAlignment="1" applyProtection="1">
      <alignment horizontal="center" vertical="center"/>
      <protection locked="0"/>
    </xf>
    <xf numFmtId="0" fontId="6" fillId="2" borderId="9" xfId="0" applyFont="1" applyFill="1" applyBorder="1" applyAlignment="1" applyProtection="1">
      <alignment horizontal="center" vertical="center" wrapText="1"/>
      <protection locked="0"/>
    </xf>
    <xf numFmtId="4" fontId="14" fillId="0" borderId="9" xfId="0" applyNumberFormat="1" applyFont="1" applyFill="1" applyBorder="1" applyAlignment="1">
      <alignment horizontal="center" vertical="center" wrapText="1"/>
    </xf>
    <xf numFmtId="4" fontId="14" fillId="0" borderId="9" xfId="0" applyNumberFormat="1" applyFont="1" applyFill="1" applyBorder="1" applyAlignment="1">
      <alignment horizontal="center" vertical="center"/>
    </xf>
    <xf numFmtId="0" fontId="15" fillId="0" borderId="0" xfId="0" applyFont="1"/>
    <xf numFmtId="0" fontId="16" fillId="0" borderId="1" xfId="0" applyFont="1" applyFill="1" applyBorder="1" applyAlignment="1">
      <alignment horizontal="center" vertical="center" wrapText="1"/>
    </xf>
    <xf numFmtId="164" fontId="14" fillId="0" borderId="8" xfId="0" applyNumberFormat="1" applyFont="1" applyFill="1" applyBorder="1" applyAlignment="1" applyProtection="1">
      <alignment horizontal="center" vertical="center" wrapText="1" readingOrder="1"/>
      <protection locked="0"/>
    </xf>
    <xf numFmtId="0" fontId="14" fillId="0" borderId="1" xfId="0" applyFont="1" applyFill="1" applyBorder="1" applyAlignment="1" applyProtection="1">
      <alignment horizontal="center" vertical="center" wrapText="1" readingOrder="1"/>
      <protection locked="0"/>
    </xf>
    <xf numFmtId="165" fontId="11" fillId="2" borderId="15" xfId="0" applyNumberFormat="1" applyFont="1" applyFill="1" applyBorder="1" applyAlignment="1" applyProtection="1">
      <alignment horizontal="center" vertical="center" wrapText="1" readingOrder="1"/>
      <protection locked="0"/>
    </xf>
    <xf numFmtId="0" fontId="9" fillId="0" borderId="2" xfId="0" applyFont="1" applyFill="1" applyBorder="1" applyAlignment="1">
      <alignment horizontal="center" vertical="top" wrapText="1"/>
    </xf>
    <xf numFmtId="0" fontId="11" fillId="2" borderId="12" xfId="0" applyFont="1" applyFill="1" applyBorder="1" applyAlignment="1" applyProtection="1">
      <alignment horizontal="right" vertical="center" wrapText="1" readingOrder="1"/>
      <protection locked="0"/>
    </xf>
    <xf numFmtId="0" fontId="11" fillId="2" borderId="13" xfId="0" applyFont="1" applyFill="1" applyBorder="1" applyAlignment="1" applyProtection="1">
      <alignment horizontal="right" vertical="center" wrapText="1" readingOrder="1"/>
      <protection locked="0"/>
    </xf>
    <xf numFmtId="0" fontId="11" fillId="2" borderId="14" xfId="0" applyFont="1" applyFill="1" applyBorder="1" applyAlignment="1" applyProtection="1">
      <alignment horizontal="right" vertical="center" wrapText="1" readingOrder="1"/>
      <protection locked="0"/>
    </xf>
    <xf numFmtId="0" fontId="14" fillId="0" borderId="4" xfId="0" applyFont="1" applyFill="1" applyBorder="1" applyAlignment="1" applyProtection="1">
      <alignment horizontal="center" vertical="center" wrapText="1" readingOrder="1"/>
      <protection locked="0"/>
    </xf>
    <xf numFmtId="0" fontId="14" fillId="0" borderId="3" xfId="0" applyFont="1" applyFill="1" applyBorder="1" applyAlignment="1" applyProtection="1">
      <alignment horizontal="center" vertical="center" wrapText="1" readingOrder="1"/>
      <protection locked="0"/>
    </xf>
    <xf numFmtId="164" fontId="14" fillId="0" borderId="10" xfId="0" applyNumberFormat="1" applyFont="1" applyFill="1" applyBorder="1" applyAlignment="1" applyProtection="1">
      <alignment horizontal="center" vertical="center" wrapText="1" readingOrder="1"/>
      <protection locked="0"/>
    </xf>
    <xf numFmtId="164" fontId="14" fillId="0" borderId="11" xfId="0" applyNumberFormat="1" applyFont="1" applyFill="1" applyBorder="1" applyAlignment="1" applyProtection="1">
      <alignment horizontal="center" vertical="center" wrapText="1" readingOrder="1"/>
      <protection locked="0"/>
    </xf>
    <xf numFmtId="0" fontId="14" fillId="0" borderId="4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8F8F8"/>
      <color rgb="FFFFCCFF"/>
      <color rgb="FFFF66FF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1428750</xdr:colOff>
      <xdr:row>2</xdr:row>
      <xdr:rowOff>38769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B8DE544A-5FC7-4DF0-B485-BB4A92B35D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73576" cy="8915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28"/>
  <sheetViews>
    <sheetView tabSelected="1" topLeftCell="C1" zoomScale="86" zoomScaleNormal="86" zoomScaleSheetLayoutView="82" workbookViewId="0">
      <selection activeCell="F16" sqref="F16"/>
    </sheetView>
  </sheetViews>
  <sheetFormatPr baseColWidth="10" defaultRowHeight="16.5"/>
  <cols>
    <col min="1" max="1" width="2.7109375" style="1" hidden="1" customWidth="1"/>
    <col min="2" max="2" width="6" style="1" hidden="1" customWidth="1"/>
    <col min="3" max="3" width="28" style="22" customWidth="1"/>
    <col min="4" max="4" width="22.140625" style="10" customWidth="1"/>
    <col min="5" max="5" width="26.28515625" style="15" customWidth="1"/>
    <col min="6" max="6" width="58.85546875" style="15" customWidth="1"/>
    <col min="7" max="7" width="29" style="13" customWidth="1"/>
    <col min="8" max="8" width="26.140625" style="16" customWidth="1"/>
    <col min="9" max="9" width="11.42578125" style="6"/>
    <col min="10" max="10" width="16.42578125" style="6" bestFit="1" customWidth="1"/>
    <col min="11" max="49" width="11.42578125" style="6"/>
    <col min="50" max="65" width="11.42578125" style="1"/>
  </cols>
  <sheetData>
    <row r="1" spans="1:65" s="1" customFormat="1" ht="43.5" customHeight="1">
      <c r="C1" s="22"/>
      <c r="D1" s="10"/>
      <c r="E1" s="15"/>
      <c r="F1" s="15"/>
      <c r="G1" s="13"/>
      <c r="H1" s="1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</row>
    <row r="2" spans="1:65" s="1" customFormat="1" ht="23.25" customHeight="1">
      <c r="C2" s="22"/>
      <c r="D2" s="10"/>
      <c r="E2" s="15"/>
      <c r="F2" s="15"/>
      <c r="G2" s="13"/>
      <c r="H2" s="1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</row>
    <row r="3" spans="1:65" s="4" customFormat="1" ht="31.5" customHeight="1">
      <c r="A3" s="3"/>
      <c r="B3" s="3"/>
      <c r="C3" s="48" t="s">
        <v>69</v>
      </c>
      <c r="D3" s="48"/>
      <c r="E3" s="48"/>
      <c r="F3" s="48"/>
      <c r="G3" s="48"/>
      <c r="H3" s="48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</row>
    <row r="4" spans="1:65" s="4" customFormat="1" ht="33.75" customHeight="1" thickBot="1">
      <c r="A4" s="3"/>
      <c r="B4" s="3"/>
      <c r="C4" s="49" t="s">
        <v>2</v>
      </c>
      <c r="D4" s="49"/>
      <c r="E4" s="49"/>
      <c r="F4" s="49"/>
      <c r="G4" s="49"/>
      <c r="H4" s="49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</row>
    <row r="5" spans="1:65" s="2" customFormat="1" ht="48" customHeight="1">
      <c r="C5" s="50" t="s">
        <v>1</v>
      </c>
      <c r="D5" s="51"/>
      <c r="E5" s="51"/>
      <c r="F5" s="51"/>
      <c r="G5" s="51"/>
      <c r="H5" s="52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</row>
    <row r="6" spans="1:65" s="2" customFormat="1" ht="43.5" customHeight="1">
      <c r="C6" s="53" t="s">
        <v>70</v>
      </c>
      <c r="D6" s="54"/>
      <c r="E6" s="54"/>
      <c r="F6" s="54"/>
      <c r="G6" s="54"/>
      <c r="H6" s="5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</row>
    <row r="7" spans="1:65" s="8" customFormat="1" ht="67.5" customHeight="1">
      <c r="C7" s="29" t="s">
        <v>19</v>
      </c>
      <c r="D7" s="12" t="s">
        <v>0</v>
      </c>
      <c r="E7" s="12" t="s">
        <v>20</v>
      </c>
      <c r="F7" s="12" t="s">
        <v>21</v>
      </c>
      <c r="G7" s="12" t="s">
        <v>22</v>
      </c>
      <c r="H7" s="30" t="s">
        <v>23</v>
      </c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</row>
    <row r="8" spans="1:65" s="25" customFormat="1" ht="81" customHeight="1">
      <c r="C8" s="35" t="s">
        <v>48</v>
      </c>
      <c r="D8" s="26" t="s">
        <v>17</v>
      </c>
      <c r="E8" s="36" t="s">
        <v>31</v>
      </c>
      <c r="F8" s="36" t="s">
        <v>83</v>
      </c>
      <c r="G8" s="27" t="s">
        <v>18</v>
      </c>
      <c r="H8" s="32">
        <v>22500</v>
      </c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</row>
    <row r="9" spans="1:65" s="25" customFormat="1" ht="81" customHeight="1">
      <c r="C9" s="35" t="s">
        <v>49</v>
      </c>
      <c r="D9" s="26" t="s">
        <v>8</v>
      </c>
      <c r="E9" s="36" t="s">
        <v>32</v>
      </c>
      <c r="F9" s="36" t="s">
        <v>84</v>
      </c>
      <c r="G9" s="27" t="s">
        <v>71</v>
      </c>
      <c r="H9" s="32">
        <v>31860</v>
      </c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  <c r="AV9" s="28"/>
      <c r="AW9" s="28"/>
    </row>
    <row r="10" spans="1:65" s="25" customFormat="1" ht="81" customHeight="1">
      <c r="C10" s="35" t="s">
        <v>50</v>
      </c>
      <c r="D10" s="26" t="s">
        <v>9</v>
      </c>
      <c r="E10" s="36" t="s">
        <v>33</v>
      </c>
      <c r="F10" s="36" t="s">
        <v>85</v>
      </c>
      <c r="G10" s="27" t="s">
        <v>26</v>
      </c>
      <c r="H10" s="32">
        <v>38000</v>
      </c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</row>
    <row r="11" spans="1:65" s="25" customFormat="1" ht="81" customHeight="1">
      <c r="C11" s="35" t="s">
        <v>51</v>
      </c>
      <c r="D11" s="26" t="s">
        <v>10</v>
      </c>
      <c r="E11" s="36" t="s">
        <v>34</v>
      </c>
      <c r="F11" s="36" t="s">
        <v>86</v>
      </c>
      <c r="G11" s="27" t="s">
        <v>27</v>
      </c>
      <c r="H11" s="32">
        <v>68980.740000000005</v>
      </c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/>
      <c r="AV11" s="28"/>
      <c r="AW11" s="28"/>
    </row>
    <row r="12" spans="1:65" s="25" customFormat="1" ht="81" customHeight="1">
      <c r="C12" s="35" t="s">
        <v>52</v>
      </c>
      <c r="D12" s="26" t="s">
        <v>11</v>
      </c>
      <c r="E12" s="36" t="s">
        <v>35</v>
      </c>
      <c r="F12" s="36" t="s">
        <v>87</v>
      </c>
      <c r="G12" s="27" t="s">
        <v>5</v>
      </c>
      <c r="H12" s="32">
        <v>36000.01</v>
      </c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  <c r="AM12" s="28"/>
      <c r="AN12" s="28"/>
      <c r="AO12" s="28"/>
      <c r="AP12" s="28"/>
      <c r="AQ12" s="28"/>
      <c r="AR12" s="28"/>
      <c r="AS12" s="28"/>
      <c r="AT12" s="28"/>
      <c r="AU12" s="28"/>
      <c r="AV12" s="28"/>
      <c r="AW12" s="28"/>
    </row>
    <row r="13" spans="1:65" s="25" customFormat="1" ht="81" customHeight="1">
      <c r="C13" s="35" t="s">
        <v>53</v>
      </c>
      <c r="D13" s="26" t="s">
        <v>12</v>
      </c>
      <c r="E13" s="36" t="s">
        <v>36</v>
      </c>
      <c r="F13" s="36" t="s">
        <v>88</v>
      </c>
      <c r="G13" s="27" t="s">
        <v>28</v>
      </c>
      <c r="H13" s="32">
        <v>159300</v>
      </c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  <c r="AO13" s="28"/>
      <c r="AP13" s="28"/>
      <c r="AQ13" s="28"/>
      <c r="AR13" s="28"/>
      <c r="AS13" s="28"/>
      <c r="AT13" s="28"/>
      <c r="AU13" s="28"/>
      <c r="AV13" s="28"/>
      <c r="AW13" s="28"/>
    </row>
    <row r="14" spans="1:65" s="25" customFormat="1" ht="81" customHeight="1">
      <c r="C14" s="35" t="s">
        <v>54</v>
      </c>
      <c r="D14" s="26" t="s">
        <v>13</v>
      </c>
      <c r="E14" s="36" t="s">
        <v>37</v>
      </c>
      <c r="F14" s="36" t="s">
        <v>89</v>
      </c>
      <c r="G14" s="27" t="s">
        <v>24</v>
      </c>
      <c r="H14" s="32">
        <v>42950</v>
      </c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28"/>
      <c r="AT14" s="28"/>
      <c r="AU14" s="28"/>
      <c r="AV14" s="28"/>
      <c r="AW14" s="28"/>
    </row>
    <row r="15" spans="1:65" s="25" customFormat="1" ht="102" customHeight="1">
      <c r="C15" s="35" t="s">
        <v>55</v>
      </c>
      <c r="D15" s="26" t="s">
        <v>14</v>
      </c>
      <c r="E15" s="36" t="s">
        <v>38</v>
      </c>
      <c r="F15" s="36" t="s">
        <v>90</v>
      </c>
      <c r="G15" s="27" t="s">
        <v>72</v>
      </c>
      <c r="H15" s="32">
        <v>17500</v>
      </c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  <c r="AO15" s="28"/>
      <c r="AP15" s="28"/>
      <c r="AQ15" s="28"/>
      <c r="AR15" s="28"/>
      <c r="AS15" s="28"/>
      <c r="AT15" s="28"/>
      <c r="AU15" s="28"/>
      <c r="AV15" s="28"/>
      <c r="AW15" s="28"/>
    </row>
    <row r="16" spans="1:65" s="25" customFormat="1" ht="81" customHeight="1">
      <c r="C16" s="35" t="s">
        <v>56</v>
      </c>
      <c r="D16" s="26"/>
      <c r="E16" s="36" t="s">
        <v>39</v>
      </c>
      <c r="F16" s="36" t="s">
        <v>74</v>
      </c>
      <c r="G16" s="34" t="s">
        <v>30</v>
      </c>
      <c r="H16" s="34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28"/>
      <c r="AM16" s="28"/>
      <c r="AN16" s="28"/>
      <c r="AO16" s="28"/>
      <c r="AP16" s="28"/>
      <c r="AQ16" s="28"/>
      <c r="AR16" s="28"/>
      <c r="AS16" s="28"/>
      <c r="AT16" s="28"/>
      <c r="AU16" s="28"/>
      <c r="AV16" s="28"/>
      <c r="AW16" s="28"/>
    </row>
    <row r="17" spans="3:49" s="25" customFormat="1" ht="78.75" customHeight="1">
      <c r="C17" s="44" t="s">
        <v>57</v>
      </c>
      <c r="D17" s="27" t="s">
        <v>66</v>
      </c>
      <c r="E17" s="42" t="s">
        <v>40</v>
      </c>
      <c r="F17" s="42" t="s">
        <v>73</v>
      </c>
      <c r="G17" s="46" t="s">
        <v>25</v>
      </c>
      <c r="H17" s="31" t="s">
        <v>67</v>
      </c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</row>
    <row r="18" spans="3:49" s="25" customFormat="1" ht="78.75" customHeight="1">
      <c r="C18" s="45"/>
      <c r="D18" s="26" t="s">
        <v>65</v>
      </c>
      <c r="E18" s="43"/>
      <c r="F18" s="43"/>
      <c r="G18" s="47"/>
      <c r="H18" s="31">
        <v>55308.959999999999</v>
      </c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  <c r="AV18" s="28"/>
      <c r="AW18" s="28"/>
    </row>
    <row r="19" spans="3:49" s="25" customFormat="1" ht="100.5" customHeight="1">
      <c r="C19" s="35" t="s">
        <v>58</v>
      </c>
      <c r="D19" s="26" t="s">
        <v>15</v>
      </c>
      <c r="E19" s="36" t="s">
        <v>41</v>
      </c>
      <c r="F19" s="36" t="s">
        <v>75</v>
      </c>
      <c r="G19" s="27" t="s">
        <v>76</v>
      </c>
      <c r="H19" s="32">
        <v>158000</v>
      </c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8"/>
      <c r="AN19" s="28"/>
      <c r="AO19" s="28"/>
      <c r="AP19" s="28"/>
      <c r="AQ19" s="28"/>
      <c r="AR19" s="28"/>
      <c r="AS19" s="28"/>
      <c r="AT19" s="28"/>
      <c r="AU19" s="28"/>
      <c r="AV19" s="28"/>
      <c r="AW19" s="28"/>
    </row>
    <row r="20" spans="3:49" s="25" customFormat="1" ht="96.75" customHeight="1">
      <c r="C20" s="35" t="s">
        <v>59</v>
      </c>
      <c r="D20" s="26"/>
      <c r="E20" s="36" t="s">
        <v>42</v>
      </c>
      <c r="F20" s="36" t="s">
        <v>77</v>
      </c>
      <c r="G20" s="34" t="s">
        <v>6</v>
      </c>
      <c r="H20" s="32" t="s">
        <v>6</v>
      </c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</row>
    <row r="21" spans="3:49" s="25" customFormat="1" ht="81" customHeight="1">
      <c r="C21" s="35" t="s">
        <v>60</v>
      </c>
      <c r="D21" s="26" t="s">
        <v>16</v>
      </c>
      <c r="E21" s="36" t="s">
        <v>43</v>
      </c>
      <c r="F21" s="36" t="s">
        <v>78</v>
      </c>
      <c r="G21" s="27" t="s">
        <v>29</v>
      </c>
      <c r="H21" s="32">
        <v>59408.28</v>
      </c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  <c r="AN21" s="28"/>
      <c r="AO21" s="28"/>
      <c r="AP21" s="28"/>
      <c r="AQ21" s="28"/>
      <c r="AR21" s="28"/>
      <c r="AS21" s="28"/>
      <c r="AT21" s="28"/>
      <c r="AU21" s="28"/>
      <c r="AV21" s="28"/>
      <c r="AW21" s="28"/>
    </row>
    <row r="22" spans="3:49" s="25" customFormat="1" ht="81" customHeight="1">
      <c r="C22" s="35" t="s">
        <v>61</v>
      </c>
      <c r="D22" s="26"/>
      <c r="E22" s="36" t="s">
        <v>44</v>
      </c>
      <c r="F22" s="36" t="s">
        <v>79</v>
      </c>
      <c r="G22" s="34" t="s">
        <v>30</v>
      </c>
      <c r="H22" s="34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8"/>
      <c r="AL22" s="28"/>
      <c r="AM22" s="28"/>
      <c r="AN22" s="28"/>
      <c r="AO22" s="28"/>
      <c r="AP22" s="28"/>
      <c r="AQ22" s="28"/>
      <c r="AR22" s="28"/>
      <c r="AS22" s="28"/>
      <c r="AT22" s="28"/>
      <c r="AU22" s="28"/>
      <c r="AV22" s="28"/>
      <c r="AW22" s="28"/>
    </row>
    <row r="23" spans="3:49" s="25" customFormat="1" ht="81" customHeight="1">
      <c r="C23" s="35" t="s">
        <v>62</v>
      </c>
      <c r="D23" s="26"/>
      <c r="E23" s="36" t="s">
        <v>45</v>
      </c>
      <c r="F23" s="36" t="s">
        <v>80</v>
      </c>
      <c r="G23" s="34" t="s">
        <v>30</v>
      </c>
      <c r="H23" s="34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8"/>
      <c r="AL23" s="28"/>
      <c r="AM23" s="28"/>
      <c r="AN23" s="28"/>
      <c r="AO23" s="28"/>
      <c r="AP23" s="28"/>
      <c r="AQ23" s="28"/>
      <c r="AR23" s="28"/>
      <c r="AS23" s="28"/>
      <c r="AT23" s="28"/>
      <c r="AU23" s="28"/>
      <c r="AV23" s="28"/>
      <c r="AW23" s="28"/>
    </row>
    <row r="24" spans="3:49" s="25" customFormat="1" ht="81" customHeight="1">
      <c r="C24" s="35" t="s">
        <v>63</v>
      </c>
      <c r="D24" s="26"/>
      <c r="E24" s="36" t="s">
        <v>46</v>
      </c>
      <c r="F24" s="36" t="s">
        <v>81</v>
      </c>
      <c r="G24" s="34" t="s">
        <v>30</v>
      </c>
      <c r="H24" s="34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8"/>
      <c r="AL24" s="28"/>
      <c r="AM24" s="28"/>
      <c r="AN24" s="28"/>
      <c r="AO24" s="28"/>
      <c r="AP24" s="28"/>
      <c r="AQ24" s="28"/>
      <c r="AR24" s="28"/>
      <c r="AS24" s="28"/>
      <c r="AT24" s="28"/>
      <c r="AU24" s="28"/>
      <c r="AV24" s="28"/>
      <c r="AW24" s="28"/>
    </row>
    <row r="25" spans="3:49" s="25" customFormat="1" ht="81" customHeight="1">
      <c r="C25" s="35" t="s">
        <v>64</v>
      </c>
      <c r="D25" s="26"/>
      <c r="E25" s="36" t="s">
        <v>47</v>
      </c>
      <c r="F25" s="36" t="s">
        <v>82</v>
      </c>
      <c r="G25" s="34" t="s">
        <v>30</v>
      </c>
      <c r="H25" s="34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/>
      <c r="AL25" s="28"/>
      <c r="AM25" s="28"/>
      <c r="AN25" s="28"/>
      <c r="AO25" s="28"/>
      <c r="AP25" s="28"/>
      <c r="AQ25" s="28"/>
      <c r="AR25" s="28"/>
      <c r="AS25" s="28"/>
      <c r="AT25" s="28"/>
      <c r="AU25" s="28"/>
      <c r="AV25" s="28"/>
      <c r="AW25" s="28"/>
    </row>
    <row r="26" spans="3:49" s="20" customFormat="1" ht="71.25" customHeight="1" thickBot="1">
      <c r="C26" s="39" t="s">
        <v>7</v>
      </c>
      <c r="D26" s="40"/>
      <c r="E26" s="40"/>
      <c r="F26" s="40"/>
      <c r="G26" s="41"/>
      <c r="H26" s="37">
        <f>SUM(H8:H25)</f>
        <v>689807.99</v>
      </c>
      <c r="I26" s="21"/>
      <c r="J26" s="24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</row>
    <row r="27" spans="3:49" s="20" customFormat="1" ht="132" customHeight="1">
      <c r="C27" s="23"/>
      <c r="D27" s="11"/>
      <c r="E27" s="17"/>
      <c r="F27" s="17"/>
      <c r="G27" s="14"/>
      <c r="H27" s="18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</row>
    <row r="28" spans="3:49" s="20" customFormat="1" ht="46.5" customHeight="1">
      <c r="C28" s="38" t="s">
        <v>3</v>
      </c>
      <c r="D28" s="38"/>
      <c r="E28" s="38"/>
      <c r="F28" s="19"/>
      <c r="G28" s="38" t="s">
        <v>4</v>
      </c>
      <c r="H28" s="38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</row>
  </sheetData>
  <sheetProtection formatCells="0" formatColumns="0" formatRows="0" insertColumns="0" insertRows="0" insertHyperlinks="0" deleteColumns="0" deleteRows="0" sort="0" autoFilter="0" pivotTables="0"/>
  <mergeCells count="11">
    <mergeCell ref="C3:H3"/>
    <mergeCell ref="C4:H4"/>
    <mergeCell ref="C5:H5"/>
    <mergeCell ref="C6:H6"/>
    <mergeCell ref="C28:E28"/>
    <mergeCell ref="G28:H28"/>
    <mergeCell ref="C26:G26"/>
    <mergeCell ref="E17:E18"/>
    <mergeCell ref="C17:C18"/>
    <mergeCell ref="F17:F18"/>
    <mergeCell ref="G17:G18"/>
  </mergeCells>
  <pageMargins left="0" right="0" top="0.35433070866141736" bottom="0.35433070866141736" header="0.11811023622047245" footer="0.31496062992125984"/>
  <pageSetup scale="54" orientation="portrait" r:id="rId1"/>
  <headerFooter>
    <oddFooter>Página &amp;P de 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selection activeCell="H1" sqref="H1"/>
    </sheetView>
  </sheetViews>
  <sheetFormatPr baseColWidth="10" defaultRowHeight="15"/>
  <sheetData>
    <row r="1" spans="1:10" ht="263.25" customHeight="1">
      <c r="A1" s="33" t="s">
        <v>68</v>
      </c>
    </row>
    <row r="2" spans="1:10" ht="54" customHeight="1">
      <c r="A2" s="56">
        <v>2023</v>
      </c>
      <c r="B2" s="56"/>
      <c r="C2" s="56"/>
      <c r="D2" s="56"/>
      <c r="E2" s="56"/>
      <c r="F2" s="56"/>
      <c r="G2" s="56"/>
      <c r="H2" s="56"/>
      <c r="I2" s="56"/>
      <c r="J2" s="56"/>
    </row>
  </sheetData>
  <mergeCells count="1">
    <mergeCell ref="A2:J2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MARZO 2023</vt:lpstr>
      <vt:lpstr>Hoja1</vt:lpstr>
      <vt:lpstr>'MARZO 2023'!Área_de_impresión</vt:lpstr>
      <vt:lpstr>'MARZO 2023'!Títulos_a_imprimir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Jacqueline Rodriguez</dc:creator>
  <cp:lastModifiedBy>Anel Sandra Paredes Grullón</cp:lastModifiedBy>
  <cp:lastPrinted>2023-04-04T15:09:14Z</cp:lastPrinted>
  <dcterms:created xsi:type="dcterms:W3CDTF">2017-12-14T16:18:06Z</dcterms:created>
  <dcterms:modified xsi:type="dcterms:W3CDTF">2023-04-19T15:54:51Z</dcterms:modified>
</cp:coreProperties>
</file>