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faelina.brito\Desktop\New folder\ROSINA\Año 2023\"/>
    </mc:Choice>
  </mc:AlternateContent>
  <bookViews>
    <workbookView xWindow="0" yWindow="0" windowWidth="20490" windowHeight="7755" activeTab="1"/>
  </bookViews>
  <sheets>
    <sheet name="ALIMENTOS" sheetId="1" r:id="rId1"/>
    <sheet name="OTROS ALMACENES" sheetId="2" r:id="rId2"/>
  </sheets>
  <definedNames>
    <definedName name="_xlnm._FilterDatabase" localSheetId="0" hidden="1">ALIMENTOS!$A$7:$H$7</definedName>
    <definedName name="_xlnm._FilterDatabase" localSheetId="1" hidden="1">'OTROS ALMACENES'!$A$7:$H$7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0" i="1" l="1"/>
  <c r="H78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10" i="2"/>
  <c r="H11" i="2"/>
  <c r="H12" i="2"/>
  <c r="H13" i="2"/>
  <c r="H14" i="2"/>
  <c r="H15" i="2"/>
  <c r="H16" i="2"/>
  <c r="H17" i="2"/>
  <c r="H18" i="2"/>
  <c r="H19" i="2"/>
  <c r="H298" i="2"/>
  <c r="H299" i="2"/>
  <c r="H300" i="2"/>
  <c r="H301" i="2"/>
  <c r="H302" i="2"/>
  <c r="H303" i="2"/>
  <c r="H304" i="2"/>
  <c r="H305" i="2"/>
  <c r="H306" i="2"/>
  <c r="H307" i="2"/>
  <c r="H308" i="2"/>
  <c r="H309" i="2"/>
  <c r="H310" i="2"/>
  <c r="H311" i="2"/>
  <c r="H312" i="2"/>
  <c r="H313" i="2"/>
  <c r="H314" i="2"/>
  <c r="H315" i="2"/>
  <c r="H316" i="2"/>
  <c r="H317" i="2"/>
  <c r="H318" i="2"/>
  <c r="H8" i="2"/>
  <c r="H9" i="2"/>
  <c r="H240" i="2"/>
  <c r="H241" i="2"/>
  <c r="H242" i="2"/>
  <c r="H243" i="2"/>
  <c r="H244" i="2"/>
  <c r="H245" i="2"/>
  <c r="H246" i="2"/>
  <c r="H247" i="2"/>
  <c r="H248" i="2"/>
  <c r="H249" i="2"/>
  <c r="H250" i="2"/>
  <c r="H251" i="2"/>
  <c r="H252" i="2"/>
  <c r="H253" i="2"/>
  <c r="H254" i="2"/>
  <c r="H255" i="2"/>
  <c r="H256" i="2"/>
  <c r="H257" i="2"/>
  <c r="H258" i="2"/>
  <c r="H259" i="2"/>
  <c r="H260" i="2"/>
  <c r="H261" i="2"/>
  <c r="H262" i="2"/>
  <c r="H263" i="2"/>
  <c r="H264" i="2"/>
  <c r="H265" i="2"/>
  <c r="H266" i="2"/>
  <c r="H267" i="2"/>
  <c r="H268" i="2"/>
  <c r="H269" i="2"/>
  <c r="H270" i="2"/>
  <c r="H271" i="2"/>
  <c r="H272" i="2"/>
  <c r="H273" i="2"/>
  <c r="H274" i="2"/>
  <c r="H275" i="2"/>
  <c r="H276" i="2"/>
  <c r="H277" i="2"/>
  <c r="H278" i="2"/>
  <c r="H279" i="2"/>
  <c r="H280" i="2"/>
  <c r="H281" i="2"/>
  <c r="H282" i="2"/>
  <c r="H283" i="2"/>
  <c r="H284" i="2"/>
  <c r="H285" i="2"/>
  <c r="H286" i="2"/>
  <c r="H287" i="2"/>
  <c r="H288" i="2"/>
  <c r="H289" i="2"/>
  <c r="H290" i="2"/>
  <c r="H291" i="2"/>
  <c r="H292" i="2"/>
  <c r="H293" i="2"/>
  <c r="H294" i="2"/>
  <c r="H295" i="2"/>
  <c r="H296" i="2"/>
  <c r="H297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69" i="2"/>
  <c r="H170" i="2"/>
  <c r="H171" i="2"/>
  <c r="H172" i="2"/>
  <c r="H173" i="2"/>
  <c r="H174" i="2"/>
  <c r="H175" i="2"/>
  <c r="H176" i="2"/>
  <c r="H177" i="2"/>
  <c r="H178" i="2"/>
  <c r="H179" i="2"/>
  <c r="H180" i="2"/>
  <c r="H181" i="2"/>
  <c r="H182" i="2"/>
  <c r="H183" i="2"/>
  <c r="H184" i="2"/>
  <c r="H185" i="2"/>
  <c r="H186" i="2"/>
  <c r="H187" i="2"/>
  <c r="H188" i="2"/>
  <c r="H189" i="2"/>
  <c r="H190" i="2"/>
  <c r="H191" i="2"/>
  <c r="H192" i="2"/>
  <c r="H193" i="2"/>
  <c r="H194" i="2"/>
  <c r="H195" i="2"/>
  <c r="H196" i="2"/>
  <c r="H197" i="2"/>
  <c r="H198" i="2"/>
  <c r="H199" i="2"/>
  <c r="H200" i="2"/>
  <c r="H201" i="2"/>
  <c r="H202" i="2"/>
  <c r="H203" i="2"/>
  <c r="H204" i="2"/>
  <c r="H205" i="2"/>
  <c r="H206" i="2"/>
  <c r="H207" i="2"/>
  <c r="H208" i="2"/>
  <c r="H209" i="2"/>
  <c r="H210" i="2"/>
  <c r="H211" i="2"/>
  <c r="H212" i="2"/>
  <c r="H213" i="2"/>
  <c r="H214" i="2"/>
  <c r="H215" i="2"/>
  <c r="H216" i="2"/>
  <c r="H217" i="2"/>
  <c r="H218" i="2"/>
  <c r="H219" i="2"/>
  <c r="H220" i="2"/>
  <c r="H221" i="2"/>
  <c r="H222" i="2"/>
  <c r="H223" i="2"/>
  <c r="H224" i="2"/>
  <c r="H225" i="2"/>
  <c r="H226" i="2"/>
  <c r="H227" i="2"/>
  <c r="H228" i="2"/>
  <c r="H229" i="2"/>
  <c r="H230" i="2"/>
  <c r="H231" i="2"/>
  <c r="H232" i="2"/>
  <c r="H233" i="2"/>
  <c r="H234" i="2"/>
  <c r="H235" i="2"/>
  <c r="H236" i="2"/>
  <c r="H237" i="2"/>
  <c r="H238" i="2"/>
  <c r="H239" i="2"/>
  <c r="H319" i="2" l="1"/>
  <c r="H10" i="1"/>
  <c r="H11" i="1"/>
  <c r="H12" i="1"/>
  <c r="H13" i="1"/>
  <c r="H14" i="1"/>
  <c r="H15" i="1"/>
  <c r="H16" i="1"/>
  <c r="H18" i="1"/>
  <c r="H23" i="1"/>
  <c r="H24" i="1"/>
  <c r="H25" i="1"/>
  <c r="H27" i="1"/>
  <c r="H28" i="1"/>
  <c r="H29" i="1"/>
  <c r="H30" i="1"/>
  <c r="H31" i="1"/>
  <c r="H32" i="1"/>
  <c r="H34" i="1"/>
  <c r="H36" i="1"/>
  <c r="H37" i="1"/>
  <c r="H38" i="1"/>
  <c r="H43" i="1"/>
  <c r="H44" i="1"/>
  <c r="H48" i="1"/>
  <c r="H56" i="1"/>
  <c r="H63" i="1"/>
  <c r="H64" i="1"/>
  <c r="H65" i="1"/>
  <c r="H68" i="1"/>
  <c r="H69" i="1"/>
  <c r="H70" i="1"/>
  <c r="H73" i="1"/>
  <c r="H74" i="1"/>
  <c r="H75" i="1"/>
  <c r="H79" i="1"/>
  <c r="H84" i="1"/>
  <c r="H85" i="1"/>
  <c r="H88" i="1"/>
  <c r="H89" i="1"/>
  <c r="H91" i="1"/>
  <c r="H92" i="1"/>
  <c r="H97" i="1"/>
  <c r="H101" i="1"/>
  <c r="H102" i="1"/>
  <c r="H103" i="1"/>
  <c r="H104" i="1"/>
  <c r="H106" i="1"/>
  <c r="H109" i="1"/>
  <c r="H9" i="1"/>
  <c r="H17" i="1"/>
  <c r="H19" i="1"/>
  <c r="H20" i="1"/>
  <c r="H21" i="1"/>
  <c r="H22" i="1"/>
  <c r="H26" i="1"/>
  <c r="H33" i="1"/>
  <c r="H35" i="1"/>
  <c r="H39" i="1"/>
  <c r="H40" i="1"/>
  <c r="H41" i="1"/>
  <c r="H42" i="1"/>
  <c r="H45" i="1"/>
  <c r="H46" i="1"/>
  <c r="H47" i="1"/>
  <c r="H49" i="1"/>
  <c r="H50" i="1"/>
  <c r="H51" i="1"/>
  <c r="H52" i="1"/>
  <c r="H53" i="1"/>
  <c r="H54" i="1"/>
  <c r="H55" i="1"/>
  <c r="H57" i="1"/>
  <c r="H58" i="1"/>
  <c r="H59" i="1"/>
  <c r="H60" i="1"/>
  <c r="H61" i="1"/>
  <c r="H62" i="1"/>
  <c r="H66" i="1"/>
  <c r="H67" i="1"/>
  <c r="H71" i="1"/>
  <c r="H72" i="1"/>
  <c r="H76" i="1"/>
  <c r="H77" i="1"/>
  <c r="H78" i="1"/>
  <c r="H80" i="1"/>
  <c r="H81" i="1"/>
  <c r="H82" i="1"/>
  <c r="H83" i="1"/>
  <c r="H86" i="1"/>
  <c r="H87" i="1"/>
  <c r="H90" i="1"/>
  <c r="H93" i="1"/>
  <c r="H94" i="1"/>
  <c r="H96" i="1"/>
  <c r="H95" i="1"/>
  <c r="H99" i="1"/>
  <c r="H98" i="1"/>
  <c r="H100" i="1"/>
  <c r="H105" i="1"/>
  <c r="H107" i="1"/>
  <c r="H108" i="1"/>
  <c r="H8" i="1"/>
</calcChain>
</file>

<file path=xl/sharedStrings.xml><?xml version="1.0" encoding="utf-8"?>
<sst xmlns="http://schemas.openxmlformats.org/spreadsheetml/2006/main" count="1200" uniqueCount="452">
  <si>
    <t>FECHA DE ADQUISICION</t>
  </si>
  <si>
    <t>FECHA DE REGISTRO</t>
  </si>
  <si>
    <t>Código
Institucional</t>
  </si>
  <si>
    <t>DESCRICIPCION</t>
  </si>
  <si>
    <t>EXISTENCIA</t>
  </si>
  <si>
    <t>UNIDAD</t>
  </si>
  <si>
    <t>COSTO</t>
  </si>
  <si>
    <t>TOTAL</t>
  </si>
  <si>
    <t>ALIMENTACION</t>
  </si>
  <si>
    <t>AJI CUBANELA</t>
  </si>
  <si>
    <t>LIBRA</t>
  </si>
  <si>
    <t>AJI MORRON MIXTO</t>
  </si>
  <si>
    <t>AJO SELECTO PREMIUM</t>
  </si>
  <si>
    <t xml:space="preserve">ANIS DE ESTRELLA </t>
  </si>
  <si>
    <t>APIO ENTERO</t>
  </si>
  <si>
    <t>ARROZ SELECTO PREMIUN</t>
  </si>
  <si>
    <t>AUYAMA</t>
  </si>
  <si>
    <t>AZUCAR BLANCA REFINADA</t>
  </si>
  <si>
    <t>AZUCAR CREMA</t>
  </si>
  <si>
    <t>LIBRAS</t>
  </si>
  <si>
    <t>BATATA</t>
  </si>
  <si>
    <t>BERENJENA MORADA</t>
  </si>
  <si>
    <t>BROCOLI</t>
  </si>
  <si>
    <t>CAFÉ 1 LB MOLIDO</t>
  </si>
  <si>
    <t>CANELA ENTERA</t>
  </si>
  <si>
    <t>CEBOLLA BLANCA</t>
  </si>
  <si>
    <t>CEBOLLA ROJA</t>
  </si>
  <si>
    <t>CHINOLA</t>
  </si>
  <si>
    <t>UND</t>
  </si>
  <si>
    <t>CILANTRO (Verdura)</t>
  </si>
  <si>
    <t>CILANTRO ANCHO</t>
  </si>
  <si>
    <t>COCOA AMARGA MUNE 16 onz</t>
  </si>
  <si>
    <t>SOBRES</t>
  </si>
  <si>
    <t>CREMA DE MANI (2 LIBRAS)</t>
  </si>
  <si>
    <t>FRASCO</t>
  </si>
  <si>
    <t>FLOR DE JAMAICA</t>
  </si>
  <si>
    <t>FRESAS SELECTAS</t>
  </si>
  <si>
    <t>GALLETA DE SODA HATUEY</t>
  </si>
  <si>
    <t>CAJA</t>
  </si>
  <si>
    <t>LATA</t>
  </si>
  <si>
    <t>GUANDULES VERDES LA FAMOSA15 OZ</t>
  </si>
  <si>
    <t>GUINEO VERDE</t>
  </si>
  <si>
    <t>HARINA DE MAIZ</t>
  </si>
  <si>
    <t>HARINA DE TRIGO BLANQUITA (PAQ. 5 LBS)</t>
  </si>
  <si>
    <t>PAQ</t>
  </si>
  <si>
    <t>HARINA EL NEGRITO</t>
  </si>
  <si>
    <t>HUEVO</t>
  </si>
  <si>
    <t>TARRO</t>
  </si>
  <si>
    <t>JAMON PICNIC</t>
  </si>
  <si>
    <t>LECHE DESCREMADA PARMALAT LT</t>
  </si>
  <si>
    <t>LITRO</t>
  </si>
  <si>
    <t>LECHE ENTERA PARMALAT (1 LITRO)</t>
  </si>
  <si>
    <t>LECHOSA</t>
  </si>
  <si>
    <t>LECHUGA ROMANA</t>
  </si>
  <si>
    <t>LIMON PERSA</t>
  </si>
  <si>
    <t>MAIZENA</t>
  </si>
  <si>
    <t>MANZANA Verde</t>
  </si>
  <si>
    <t>MARGARINA DORINA 2 lb</t>
  </si>
  <si>
    <t>MAYONESA FRASCO 8 LB</t>
  </si>
  <si>
    <t>MELON</t>
  </si>
  <si>
    <t>NARANJA AGRIA</t>
  </si>
  <si>
    <t>ÑAME</t>
  </si>
  <si>
    <t>PAN BLANCO VIGA GRANDE</t>
  </si>
  <si>
    <t>VIGA</t>
  </si>
  <si>
    <t>PAPA CRIOLLA</t>
  </si>
  <si>
    <t xml:space="preserve">PASTA LASAGNA 500 GR (1LIBRA) </t>
  </si>
  <si>
    <t>PECHUGA DE POLLO</t>
  </si>
  <si>
    <t>PEPINO CRIOLLO</t>
  </si>
  <si>
    <t>PESCADO DORADO</t>
  </si>
  <si>
    <t>PIÑA</t>
  </si>
  <si>
    <t>PLATANO VERDE</t>
  </si>
  <si>
    <t>PUERRO GRUESO</t>
  </si>
  <si>
    <t>QUESO CHEDDAR</t>
  </si>
  <si>
    <t>SALSA CHINA</t>
  </si>
  <si>
    <t>GALON</t>
  </si>
  <si>
    <t>SANDIA</t>
  </si>
  <si>
    <t>TAYOTA CRIOLLA</t>
  </si>
  <si>
    <t>TOMATE BUGALU</t>
  </si>
  <si>
    <t>TOMATE DE ENSALADA</t>
  </si>
  <si>
    <t>UVA</t>
  </si>
  <si>
    <t>VAINILLA BLANCA</t>
  </si>
  <si>
    <t>VINAGRE BALSAMICO</t>
  </si>
  <si>
    <t>VINAGRE BLANCO</t>
  </si>
  <si>
    <t>YAUTIA BLANCA</t>
  </si>
  <si>
    <t>YAUTIA COCO</t>
  </si>
  <si>
    <t>YUCA</t>
  </si>
  <si>
    <t>ZANAHORIA FRESCA</t>
  </si>
  <si>
    <t>ACEITE DE OLIVA 5 LITROS</t>
  </si>
  <si>
    <t>ACEITE VEGETAL (CRISOL) 3.78</t>
  </si>
  <si>
    <t>AVENA QUAKER 600 GR</t>
  </si>
  <si>
    <t>BACALO</t>
  </si>
  <si>
    <t>CHAMPIÑONES (HONGOS EN LATA)BRAVO 14oz</t>
  </si>
  <si>
    <t>CREMA DE LECHE RICA 1 LITRO</t>
  </si>
  <si>
    <t>GALLETA INTEGRAL AVIVA</t>
  </si>
  <si>
    <t xml:space="preserve">ICE TEA. TE  4C DE 5 LBS.  </t>
  </si>
  <si>
    <t xml:space="preserve">KETCHUP 6 LB </t>
  </si>
  <si>
    <t>LECHE DE COCO LIDER 15OZ</t>
  </si>
  <si>
    <t>MAIZ DULCE LA FAMOSA</t>
  </si>
  <si>
    <t>PASAS S/SEMILLAS LIGO</t>
  </si>
  <si>
    <t>PASTA ESPIRALES</t>
  </si>
  <si>
    <t>PETIPOIS LA FAMOSA DE 15 OZ</t>
  </si>
  <si>
    <t>POLLO FRESCO ENTERO</t>
  </si>
  <si>
    <t>SAL PREMIUM</t>
  </si>
  <si>
    <t xml:space="preserve">AGUACATE </t>
  </si>
  <si>
    <t>ALBAHACA VERDE</t>
  </si>
  <si>
    <t>CANELILLA</t>
  </si>
  <si>
    <t>JENGIBRE</t>
  </si>
  <si>
    <t>MANGO</t>
  </si>
  <si>
    <t>MANZANILLA</t>
  </si>
  <si>
    <t>PEREJIL RIZADO</t>
  </si>
  <si>
    <t>PUERRO FINO</t>
  </si>
  <si>
    <t>REMOLACHA CRUDA</t>
  </si>
  <si>
    <t>GLP</t>
  </si>
  <si>
    <t>GLS</t>
  </si>
  <si>
    <t>GASOIL</t>
  </si>
  <si>
    <t>LAVANDERIA</t>
  </si>
  <si>
    <t xml:space="preserve">CLOROWEST </t>
  </si>
  <si>
    <t>TANQUE 55 GLS</t>
  </si>
  <si>
    <t>SUAVISANTE PARA TEJIDOS</t>
  </si>
  <si>
    <t xml:space="preserve">NEUTRALIZANTE Y REVITALIZADOR DE TEJIDOS  </t>
  </si>
  <si>
    <t>CUBETA 5 GLS</t>
  </si>
  <si>
    <t>MATERIALES DE LIMPIEZA</t>
  </si>
  <si>
    <t>ABRILLANTADOR DE ACERO INOXIDABLE 750ML MAGIC</t>
  </si>
  <si>
    <t>UNIDADES</t>
  </si>
  <si>
    <t>ABRILLANTADOR GACELA</t>
  </si>
  <si>
    <t>ABRILLANTADOR DE ACERO INOXIDABLE HUSKY</t>
  </si>
  <si>
    <t>AMBIENTADOR SPRAY DE 8 ONZA GLADE</t>
  </si>
  <si>
    <t>BRILLO FINO 5 FIBRA (LONA DE ACERO MULTIUSO)</t>
  </si>
  <si>
    <t>ROLLOS</t>
  </si>
  <si>
    <t>BRILLO VERDE</t>
  </si>
  <si>
    <t>CEPILLO DE PARED TIPO PLANCHA</t>
  </si>
  <si>
    <t xml:space="preserve">CEPILLO TIPO HISOPO PARA LIMPIAR INODORO </t>
  </si>
  <si>
    <t>CRISTALIZADOR (LIMPIA CRISTALES (LOZANO) (PINK)</t>
  </si>
  <si>
    <t>GALONES</t>
  </si>
  <si>
    <t>CUBETA PLASTICA P/CARRO (AZUL)</t>
  </si>
  <si>
    <t>CUBETA PLASTICA P/CARRO (ROJO)</t>
  </si>
  <si>
    <t>CUBETA PLASTICA P/CARRO (VERDE)</t>
  </si>
  <si>
    <t>DESENGRASANTE GACELA EN CALIENTE HORNO (PROQUIMIA)</t>
  </si>
  <si>
    <t>DESENGRASANTE GACELA EN FRIO (PROQUIMIA)</t>
  </si>
  <si>
    <t>DESINCRUSTANTE GACELA</t>
  </si>
  <si>
    <t>DESINFECTANTE ASEP 50 ECO</t>
  </si>
  <si>
    <t>CUBETA DE 5 GALONES</t>
  </si>
  <si>
    <t>DETERGENTE LIQUIDO ESENCIAL GACELA AGUA PARA VAJILLA</t>
  </si>
  <si>
    <t>DETERGENTE DESINFECTANTE SURFANIO PREMIUN</t>
  </si>
  <si>
    <t>GUANTES NEGRO M</t>
  </si>
  <si>
    <t>PARES</t>
  </si>
  <si>
    <t>GUANTES NEGRO XL</t>
  </si>
  <si>
    <t>FUNDA NEGRA 4 GL. CALIBRE 100.</t>
  </si>
  <si>
    <t>FUNDA NEGRA 13 GL. CALIBRE 100.</t>
  </si>
  <si>
    <t>FUNDA NEGRA 30 GL. CALIBRE 100.</t>
  </si>
  <si>
    <t>FUNDA NEGRA DE 65 GL 50/1</t>
  </si>
  <si>
    <t>FUNDA ROJA 4 GL. CALIBRE 100.</t>
  </si>
  <si>
    <t>FUNDA ROJA DE 13GL 100/1 CALIBRE 150</t>
  </si>
  <si>
    <t>INSECTICIDA AGROLUZ/INSECTICIDA ORGANOFOS FORADO DIXLORVOS , FRASCOS DE 250 CC</t>
  </si>
  <si>
    <t>JABON ANTIBACTERIAL TORK FAMILIA 8/1(420602) CABELLO Y CUERPO ANTIBACTERIAL</t>
  </si>
  <si>
    <t>FRASCOS</t>
  </si>
  <si>
    <t>JABON ANTIBACTERIAL TORK FAMILIA 6/1(520501)(ESPUMA)</t>
  </si>
  <si>
    <t>JABON BACTO LOTION MANOS PQI</t>
  </si>
  <si>
    <t>LIMPIA CRISTALES GLASS CLEANER NUBEH (1 LITRO) (6/1)</t>
  </si>
  <si>
    <t>BLANQUEADOR  DE PORCELANAS (DESINCRUSTRANTE P/BAÑO YLIMPIADOR ACIDO BOWLCARE CAREDOM (caja de 12))</t>
  </si>
  <si>
    <t>LUSTRADOR DE METALES DE ASCENSORES GALACTICA (16OZ)</t>
  </si>
  <si>
    <t>LIMPIADORA ESPUMA TUFF STUFF 22OZ</t>
  </si>
  <si>
    <t>LUSTRADOR LIMAR (3.78 LITROS)</t>
  </si>
  <si>
    <t>MOPA CABEZA RECAMBIO 60CM. ALBERT, SA 
(MOPA ABRILLANTADORA)</t>
  </si>
  <si>
    <t>MOPA PEQ RECAMBIO #30</t>
  </si>
  <si>
    <t>MOPA PEQ RECAMBIO #75</t>
  </si>
  <si>
    <t>PALO DE ALUMINIO EXTRA PLA 145CM</t>
  </si>
  <si>
    <t>PALO DE MOPA PLASTICO CABEZA AMARILLA</t>
  </si>
  <si>
    <t>PALO DE MOPA PLASTICO CABEZA ROJA</t>
  </si>
  <si>
    <t>PALO DE MOPA PLASTICO CABEZA VERDE (BRAVA)</t>
  </si>
  <si>
    <t>PAÑUELOS DE PAPEL SURFASS (1 CAJA=30 CAJITAS DE 100/1)</t>
  </si>
  <si>
    <t xml:space="preserve">RECOJEDOR DE BASURA </t>
  </si>
  <si>
    <t>REMOVEDOR DE OXIDO DE ACERO INOXIDABLE.(CUBETA DE 5 GL)</t>
  </si>
  <si>
    <t>SUAPE AZUL MICROFIBRA #55 (CISNE)</t>
  </si>
  <si>
    <t>SUAPE BLANCO # 28 (MR)</t>
  </si>
  <si>
    <t>PAPELERIA Y UTILES DE OFICINA</t>
  </si>
  <si>
    <t>ARCHIVO ACORDEON 8.5*11 (PLASTICOS-COLORES)</t>
  </si>
  <si>
    <t>BANDEJA AEREA O DE PARED</t>
  </si>
  <si>
    <t>BANDEJA AHUMADA 8.5 * 11</t>
  </si>
  <si>
    <t xml:space="preserve">BOLIGRAFO AZUL PRINTER </t>
  </si>
  <si>
    <t>BOLIGRAFO NEGRO,PRINTEK</t>
  </si>
  <si>
    <t>BOLIGRAFO ROJO ONIMAX</t>
  </si>
  <si>
    <t>BORRADOR DE PIZARRA, SOLUTEX</t>
  </si>
  <si>
    <t>CAJA PARA TARJETAS INDICES 5X8, SCERTE</t>
  </si>
  <si>
    <t>CARPETA 1" BLANCA C/ COVER 3 HOYOS</t>
  </si>
  <si>
    <t>CARPETA 2" BLANCA C/ COVER</t>
  </si>
  <si>
    <t>CARPETA 3" BLANCA C/ COVER</t>
  </si>
  <si>
    <t xml:space="preserve">CARTUCHO HP 664 TRICOLOR </t>
  </si>
  <si>
    <t>CARTUCHO HP 951 AZUL</t>
  </si>
  <si>
    <t>CD EN BLANCO SONY</t>
  </si>
  <si>
    <t>CALCULADORA DE MANO MARCA NIKKO</t>
  </si>
  <si>
    <t>CERA P/CONTAR, RED SWTAR</t>
  </si>
  <si>
    <t>CHINCHETAS P/MURAL(CAJITA)</t>
  </si>
  <si>
    <t>DVD HP EN BLANCO</t>
  </si>
  <si>
    <t>FELPA AZUL SOLUTECH</t>
  </si>
  <si>
    <t>FELPA NEGRA, FALCON</t>
  </si>
  <si>
    <t>FELPA NEGRA, SOLUTEX</t>
  </si>
  <si>
    <t>FELPA ROJA, SOLUTECH</t>
  </si>
  <si>
    <t>FELPA ROJA, ROLLE</t>
  </si>
  <si>
    <t xml:space="preserve">FOLDER  </t>
  </si>
  <si>
    <t xml:space="preserve">FOLDER  CON LOGO PARA ENTREGA DE RESULTADO </t>
  </si>
  <si>
    <t xml:space="preserve">FOLDER  ROSADO ABBY </t>
  </si>
  <si>
    <t>FOLDER MANILA AZUL OSCURO  (100/1), ABBY</t>
  </si>
  <si>
    <t>FOLDER MANILA ROJO 8.5*11 (100/1), ABBY</t>
  </si>
  <si>
    <t>FOLDER MORADO AMERICAN</t>
  </si>
  <si>
    <t>FOLDER PENDAFLEX  8.5X14 (no se usan)</t>
  </si>
  <si>
    <t>FOLDER PENDAFLEX8.5*11. (CAJA 25/1)</t>
  </si>
  <si>
    <t>FOLDERS PARTITION 8.5 X 11 C/DIV. ROJO. CAJA 10/1</t>
  </si>
  <si>
    <t>GANCHOS NP/ FOLDERS 7CMS 50/1  (GANCHO MACHO Y HEMBRA) COLORES PLASTICOS (vencido)</t>
  </si>
  <si>
    <t>GOMA DE BORRAR TECHINIC 600 MAPED NICEDAY</t>
  </si>
  <si>
    <t>GOMITA # 18 , OFICCE DEPOT WORKER</t>
  </si>
  <si>
    <t>GRAPADORA DE METAL INDUSTRIALES</t>
  </si>
  <si>
    <t>GRAPAS 1/4 P/1000/ 35314,  HEAVY DUTY STAPLES</t>
  </si>
  <si>
    <t>GRAPAS ARTESCO 26/6</t>
  </si>
  <si>
    <t>GUIA ALFABETICA P/ARCHIVO, ACO MEXICANA</t>
  </si>
  <si>
    <t>LABEL 1 X  2 5/8   DE 3000 EN HOJAS, 100/1 MACO</t>
  </si>
  <si>
    <t>LABEL ADHESIVO MORA STANTOP REF.8842 30/1</t>
  </si>
  <si>
    <t>LIBRETA RAYADA 8 1/2 x 11</t>
  </si>
  <si>
    <t>MARCADOR PARA PIZARRA NEGRO, SOLUTECH</t>
  </si>
  <si>
    <t>MARCADOR PARA PIZARRA ROJO, PRINTER</t>
  </si>
  <si>
    <t>MARCADOR PARA PIZARRA VERDE, PRINTER</t>
  </si>
  <si>
    <t>MARCADOR PERMANENTE ROJO NUSTAR</t>
  </si>
  <si>
    <t>ORGANIZADOR DE GABETAS OIC, UTILITI DRAY</t>
  </si>
  <si>
    <t>PAPEL BOND 8.5*11 PRIMIUN</t>
  </si>
  <si>
    <t>RESMA</t>
  </si>
  <si>
    <t>PAPEL BOND 8.5*14</t>
  </si>
  <si>
    <t>PAPEL CARBON NEGRO, CHINCHUAN 100/1</t>
  </si>
  <si>
    <t>PAPEL CARBON NEGRO, TALBO 100/1</t>
  </si>
  <si>
    <t>PERFORADORA DE 3 HOYOS, ROLDEX</t>
  </si>
  <si>
    <t xml:space="preserve">PILA DURACELL TIPO C </t>
  </si>
  <si>
    <t>PILA DURACELL DOBLE AA</t>
  </si>
  <si>
    <t>PILA DURACELL 9V (CUADRADA)</t>
  </si>
  <si>
    <t>PIZARRA DE BLANCA 90 X 120 CM</t>
  </si>
  <si>
    <t>PORTA C/D</t>
  </si>
  <si>
    <t>PORTA CLIP  CUADRADO AZTEC</t>
  </si>
  <si>
    <t>PORTA LAPIZ TIPO VASO   NEGRO DE METAL</t>
  </si>
  <si>
    <t>PORTA TARJETA BANQUITO (NEGRO)</t>
  </si>
  <si>
    <t>PORTA TARJETA PLASTICA TRANSPARENTE (BANQUITO)</t>
  </si>
  <si>
    <t xml:space="preserve">POST-IT 3 * 3 AMARILLOS </t>
  </si>
  <si>
    <t>RESALTADOR AMARILLO MAPED</t>
  </si>
  <si>
    <t>ROLLO DE TURNO AMARILLO</t>
  </si>
  <si>
    <t>ROLLO DE TURNO AZUL</t>
  </si>
  <si>
    <t>ROLLO DE TURNO BLANCO</t>
  </si>
  <si>
    <t>ROLLO DE TURNO ROJO</t>
  </si>
  <si>
    <t>ROLLO DE TURNO VERDE</t>
  </si>
  <si>
    <t>ROLLO PAPEL CANARIO</t>
  </si>
  <si>
    <t>ROLLO TERMICO S/IMPRESIÓN 70MAT*45.J M+S*17. PBS</t>
  </si>
  <si>
    <t>ROLLOS P/SUMADORA 2 1/4 OFFICE NOTA</t>
  </si>
  <si>
    <t>SACAPUNTA DE METAL ALUMINIO</t>
  </si>
  <si>
    <t>SACAPUNTA ELECTRICO, STANLY BLK</t>
  </si>
  <si>
    <t>SEPARADORES DE CARPETA OFFICE</t>
  </si>
  <si>
    <t>SEPARADORES DE CARPETA BUSINES SOURCES 5/1</t>
  </si>
  <si>
    <t>SOBRE CARTA #10</t>
  </si>
  <si>
    <t>SOBRE MANILA 10X13, COPEL</t>
  </si>
  <si>
    <t>SOBRE MANILA 14*17</t>
  </si>
  <si>
    <t>SOBRE MANILA 8 1/2 X 11</t>
  </si>
  <si>
    <t>TABLA C/GANCHO 8.5 X 11</t>
  </si>
  <si>
    <t>TINTA PARA ALMOHADILLA  ARTESCO ROJA</t>
  </si>
  <si>
    <t>TINTA P/IMPRESORA CD EPSON DE VM REF. C13SO20450 MAGENTA</t>
  </si>
  <si>
    <t>TINTA P/IMPRESORA CD EPSON DE VM REF. C13SO20451 AMARILLO</t>
  </si>
  <si>
    <t>TINTA P/IMPRESORA CD EPSON DE VM REF. C13SO204449 MAGENTA CLARO</t>
  </si>
  <si>
    <t>TINTA P/IMPRESORA CD EPSON DE VM REF. C13SO20451 NEGRO</t>
  </si>
  <si>
    <t>TINTA P/IMPRESORA CD EPSON DE VM REF. C13SO20448 AZUL CLARO (CYAN)</t>
  </si>
  <si>
    <t>TINTA P/IMPRESORA CD EPSON DE VM REF. C13SO20447 AZUL CYAN</t>
  </si>
  <si>
    <t>TONER 285 CARTRIDGE</t>
  </si>
  <si>
    <t>TONER 280 CARTRIDGE</t>
  </si>
  <si>
    <t>TONER CF 283A CARTRIDGE</t>
  </si>
  <si>
    <t>TONER 313 A  PRINTON MAGENTA</t>
  </si>
  <si>
    <t>TONER 310 A PRINTON NEGRO</t>
  </si>
  <si>
    <t>TONER FALCON 311 A AZUL</t>
  </si>
  <si>
    <t>TONER FALCON 312 A AMARILLO</t>
  </si>
  <si>
    <t>TONER HP 201A - 400A NEGRO</t>
  </si>
  <si>
    <t>TONER HP 232 A</t>
  </si>
  <si>
    <t>TONER IMPRESORA HP 126  CE-311-A, AZUL</t>
  </si>
  <si>
    <t>TONER IMPRESORA HP 126  CE-312-A, AMARILLO</t>
  </si>
  <si>
    <t>TONER IMPRESORA HP 126  CE-313-A, MAGENTA</t>
  </si>
  <si>
    <t xml:space="preserve">TONER LASER FALCON H400 201 A </t>
  </si>
  <si>
    <t>TONER LASER PRINTER 278A</t>
  </si>
  <si>
    <t>TONER LEXMARK E260 A11L</t>
  </si>
  <si>
    <t>TONER LEXMARK E360 H11L NEGRO</t>
  </si>
  <si>
    <t>TONER MX -235 NT SHART</t>
  </si>
  <si>
    <t>TONER PRINTON 226A</t>
  </si>
  <si>
    <t>TONER PRINTON 278A</t>
  </si>
  <si>
    <t>TONER PRINTON 311 A AZUL</t>
  </si>
  <si>
    <t>TONER PRINTON 312 A AMARILLO</t>
  </si>
  <si>
    <t xml:space="preserve">TONER PRINTON CF401 A AZUL </t>
  </si>
  <si>
    <t xml:space="preserve">TONER PRINTON CF402 A AMARILLO </t>
  </si>
  <si>
    <t xml:space="preserve">TONER PRINTON CF403 A MAGENTA </t>
  </si>
  <si>
    <t>TONER SHARP 235 GROUPMX SHART</t>
  </si>
  <si>
    <t>UHU STIC</t>
  </si>
  <si>
    <t>TALONARIO</t>
  </si>
  <si>
    <t>CENTRO DE IMAGENES INCART, EXAMENES IMAGENOLOFICO TAC</t>
  </si>
  <si>
    <t>COLON BARITADO O POR ENEMA/COLONOSCOPIA VIRTUAL/
TRANSITO  GASTRO-INTESTINAL Y UROGRAFIA EXCRETORAL</t>
  </si>
  <si>
    <t>COMPROBANTE P/ENTREGA DE RESULTADOS 
EN EL AREA DE SERVICIO AL CLIENTE, 5X5</t>
  </si>
  <si>
    <t>CONSENTIMIENTO INFORMADO DE CIRUGIA MENOR</t>
  </si>
  <si>
    <t>CONSENTIMIENTO INFORMADO P/REALIZACION DE EXAMEN RADIOL.</t>
  </si>
  <si>
    <t>CONSENTIMIENTO INFORMADO PARA PRUEBAS RADIOLOGICAS 
CON USO DE CONTRASTE INTRAVENOSO (YODO O GADOLINIO) A UNA CARA</t>
  </si>
  <si>
    <t>CONTROL DE LIQUIDOS</t>
  </si>
  <si>
    <t>DESCRIPCION QUIRURGICA 8.5X11 TIRO Y RETIRO</t>
  </si>
  <si>
    <t>DEVOLUCION DE MEDICAMEBTOS</t>
  </si>
  <si>
    <t>ENTREGA CITOSTATICOS RECONSTRUIDOS A ENFERMERIA</t>
  </si>
  <si>
    <t>EPICRISIS</t>
  </si>
  <si>
    <t>EPICRISIS DE RADIOTERAPIA</t>
  </si>
  <si>
    <t>EVALUACION PRE-ANESTESICA</t>
  </si>
  <si>
    <t>EVALUACION PRE-MEDICA</t>
  </si>
  <si>
    <t>FACTURA DE SERVICIO AMBULATORIO</t>
  </si>
  <si>
    <t>FORMULARIO DE ACTIVIDAD QUIRURGICA DE ENFERMERIA</t>
  </si>
  <si>
    <t>FORMULARIO DE ESTADIAJE DE CANCER DE PROSTATA</t>
  </si>
  <si>
    <t>GENOGRAMA</t>
  </si>
  <si>
    <t>HISTORIA CLINICA</t>
  </si>
  <si>
    <t>HISTORIA CLINICA DE URGENCIAS</t>
  </si>
  <si>
    <t>HISTORIA CLINICA PSICOLOGICA</t>
  </si>
  <si>
    <t>HOJA DE ADMISION / INGRESO</t>
  </si>
  <si>
    <t>HOJA DE CONDICION</t>
  </si>
  <si>
    <t>HOJA DE INFUSIONES NO ONCOLOGICAS (INCLUYENDO TRANSFUSIONES)</t>
  </si>
  <si>
    <t>HOJA DE REVISION DE TRATAMIENTO</t>
  </si>
  <si>
    <t>HOJA DE SEGUIMIENTOS DE PACIENTES EN LA UNIDAD REC. POST-ANESTESICA</t>
  </si>
  <si>
    <t>HOJA DE TEMPERATURA</t>
  </si>
  <si>
    <t>HOJA DE TRATAMIENTO DE QUIMIOTERAPIA</t>
  </si>
  <si>
    <t>HOJA DE TRATAMIENTO RADIOTERAPIA</t>
  </si>
  <si>
    <t xml:space="preserve">INDICACIONES PRUEBAS DE LABORATORIO CLINICO </t>
  </si>
  <si>
    <t>INDICADORES DE COMPLEJIDAD</t>
  </si>
  <si>
    <t>INFORMACION DE PACIENTES PARA RADIOTERAPIA</t>
  </si>
  <si>
    <t>INSTRUCCIONES POST-OPERATORIAS</t>
  </si>
  <si>
    <t>INSTRUCCIONES PRE-OPERATORIAS</t>
  </si>
  <si>
    <t>KARDEX DE MEDICAMENTOS</t>
  </si>
  <si>
    <t>LIBRO CONTROL DE SALIDA DE CADAVERES 11X17</t>
  </si>
  <si>
    <t>LIBRO DE REPORTE DE ANESTESIA</t>
  </si>
  <si>
    <t>LIBRO DE REPORTE DE CIRUGIA</t>
  </si>
  <si>
    <t>LIBRO DE REPORTE DE EVENTUALIDADES</t>
  </si>
  <si>
    <t>LIBRO VISITA DISTINGUIDA</t>
  </si>
  <si>
    <t>NOTA DE EVOLUCION</t>
  </si>
  <si>
    <t>PREPARACION PREVIA A REALIZACION BIOPSIA DE PROSTATA</t>
  </si>
  <si>
    <t>PROTOCOLO PARA BIOPSIA DE MAMA</t>
  </si>
  <si>
    <t>RECETARIO  MEDICO PARA MEDICAMENTOS CONTROLADOS</t>
  </si>
  <si>
    <t>RECETARIO INCART</t>
  </si>
  <si>
    <t>REFERIMIENTO</t>
  </si>
  <si>
    <t>REGISTRO DE PROCEDIMIENTO ANESTESICOS DIARIOS</t>
  </si>
  <si>
    <t>REPORTE DE DIETA</t>
  </si>
  <si>
    <t>SOLICITUD DE ANALISIS DE MUTACION EGFR</t>
  </si>
  <si>
    <t>SOLICITUD DE CITOLOGIA CERVICAL</t>
  </si>
  <si>
    <t>SOLICITUD DE HOSPITALIZACION SALA DE EMERGENCIAS Y URGENCIAS</t>
  </si>
  <si>
    <t>TAC DE ABDOMEN</t>
  </si>
  <si>
    <t>TAC DE ABDOMEN Y PELVIS O PELVIS SOLO</t>
  </si>
  <si>
    <t>TALONARIO GASES ARTERIALES 5X8</t>
  </si>
  <si>
    <t>TALONARIO HISTORIA CLINICA ANTECEDENTES PERSONALES PATOLOGICOS</t>
  </si>
  <si>
    <t>TALONARIO PROGRAMACION DE CITA</t>
  </si>
  <si>
    <t>TALONARIO TOMOGRAFIA CONTRASTADAS 8.5X11. (25/1)</t>
  </si>
  <si>
    <t>UROTAC O PIELOTAC</t>
  </si>
  <si>
    <t>US PELVICA FEMENINA Y VESICO-PROSTATICA</t>
  </si>
  <si>
    <t>UTILES COCINA</t>
  </si>
  <si>
    <t>BRILLO FINO</t>
  </si>
  <si>
    <t>ROLLO</t>
  </si>
  <si>
    <t>BRILLO GRUESO METAL CLEAN</t>
  </si>
  <si>
    <t>UDS</t>
  </si>
  <si>
    <t>CUCHARAS TERMOPAC  25/1000 WAVER</t>
  </si>
  <si>
    <t>CUCHILO PLASTICO 25/1</t>
  </si>
  <si>
    <t>CHISPERO</t>
  </si>
  <si>
    <t>ENVASE DE 4 ONZA CON TAPAS (HABICHELAS)</t>
  </si>
  <si>
    <t>FUNDA ZIPLOC 200/1 (3.78 LITROS)</t>
  </si>
  <si>
    <t>PAPEL ALUMINIUM 250</t>
  </si>
  <si>
    <t>PAPEL ENCERADO</t>
  </si>
  <si>
    <t>PAPEL FILM 18*2000</t>
  </si>
  <si>
    <t>PLATOS DIVISION TERMO ENVASE (200/1)</t>
  </si>
  <si>
    <t>SERVILLETAS 500/1 (en mal estado)</t>
  </si>
  <si>
    <t>PAQ.</t>
  </si>
  <si>
    <t>SORBETE</t>
  </si>
  <si>
    <t>TAPA PARA VASO #10 PAQUETE DE 1000/1</t>
  </si>
  <si>
    <t>VASO CLEAR #9 CON TAPA PLASTIFAR (PAQ DE 50)</t>
  </si>
  <si>
    <t>VASO # 3 ONZ ( caja de 2000 y 2400) =  20 y 24 paqts de 100</t>
  </si>
  <si>
    <t>SERVILLETAS NIVEO 1000/1</t>
  </si>
  <si>
    <t>PAQUETE</t>
  </si>
  <si>
    <t>VASO CONO caja 5000 und</t>
  </si>
  <si>
    <t>BOLIGRAFO NEGRO , LEXI (vencido)</t>
  </si>
  <si>
    <t>BOLIGRAFO NEGRO STUDMARK (vencido)</t>
  </si>
  <si>
    <t>BOLIGRAFO ROJO STUDMARK (vencido)</t>
  </si>
  <si>
    <t>CARTUCHO HP 951 CYAN (vencido)</t>
  </si>
  <si>
    <t>MARCADOR PERMANENTE AZUL EVERPRINT (vencido)</t>
  </si>
  <si>
    <t>MARCADOR PERMANENTE ROJO FALCON (dañado)</t>
  </si>
  <si>
    <t>MARCADORES PORCELANA,SHARPIE AZUL(caducado)</t>
  </si>
  <si>
    <t>MARCADORES PORCELANA,SHARPIE ROJO(caducado)</t>
  </si>
  <si>
    <t>PIZARRA DE CORCHO 120X80 (vencido)</t>
  </si>
  <si>
    <t>PIZARRA DE CORCHO 90 x 120 (vencido)</t>
  </si>
  <si>
    <t>JABON ANTIBACTERIAL TORK FAMILIA 6/1(420501)</t>
  </si>
  <si>
    <t xml:space="preserve">VASO FOAM #8  </t>
  </si>
  <si>
    <t>VASO # 10 ONZ ( caja de 1000 unds)= 40 paqts de 25</t>
  </si>
  <si>
    <t>COMBUSTIBLE</t>
  </si>
  <si>
    <t>INVENTARIO GENERAL   ABRIL - JUNIO 2023</t>
  </si>
  <si>
    <t>BOLIGRAFO ROJO BEIFAR</t>
  </si>
  <si>
    <t xml:space="preserve">CARTUCHO HP 664 NEGRO </t>
  </si>
  <si>
    <t>CINTA ADHESIVA GRANDE 120X48</t>
  </si>
  <si>
    <t>CINTA ADHESIVA HIGHLAND 19MMX25</t>
  </si>
  <si>
    <t>CLIPS # 1   METAL TALBO</t>
  </si>
  <si>
    <t>CLIPS # 2 JUMBO  METAL 100/1 PRINTEK</t>
  </si>
  <si>
    <t>CLIPS DE BILLETERO 1" , 25 MM  BINDER CLIP</t>
  </si>
  <si>
    <t>CLIPS DE BILLETERO 1" , 25 MM  TALBO</t>
  </si>
  <si>
    <t>CLIPS DE BILLETERO 2" , 51 MM OFIMAK</t>
  </si>
  <si>
    <t>DISPENSADOR D/CINTA ADHESIVA BEIFAR</t>
  </si>
  <si>
    <t>DVD HP PRINTIABLE VERBATIN</t>
  </si>
  <si>
    <t>FOLDER BLANCO PARA ENTREGA DE RESULTADO</t>
  </si>
  <si>
    <t>GANCHOS NP/ FOLDERS 7CMS 50/1  (GANCHO MACHO Y HEMBRA) NUSTAR</t>
  </si>
  <si>
    <t xml:space="preserve">GRAPADORA DE METAL </t>
  </si>
  <si>
    <t>LAPIZ DE CARBON  TALBO</t>
  </si>
  <si>
    <t>LIBRETA RAYADA 5 1/2 X 8</t>
  </si>
  <si>
    <t>LIBRO RECORD 500 PAG</t>
  </si>
  <si>
    <t>LIQUID PAPER, EN LAPIZ POINTER</t>
  </si>
  <si>
    <t>MARCADOR PARA PIZARRA AZUL, OFFICE ESSENTIALS</t>
  </si>
  <si>
    <t>MARCADOR PARA PIZARRA NEGRO, OFFICE ESSENTIALS</t>
  </si>
  <si>
    <t>MEMORIA DE 8GB MAXWELL</t>
  </si>
  <si>
    <t>MEMORIA DE 16 GB KINGSTON</t>
  </si>
  <si>
    <t>PERFORADORA DE 2 HOYOS, AZTEC</t>
  </si>
  <si>
    <t>PILA DURACELL TRIPLE AAA</t>
  </si>
  <si>
    <t>PILA LITIO 3V CR2032 P/GLUCOMETRO</t>
  </si>
  <si>
    <t>PILA LITIO 3.6V LS4250 SAFT P/TERMOMETRO</t>
  </si>
  <si>
    <t>POST IT BANDERITA SURTIDO 5/1</t>
  </si>
  <si>
    <t>POST-IT 2 * 3 AMARILLOS FALCON</t>
  </si>
  <si>
    <t>REGLA PLASTICA TRANSPARENTE 12", SOLUTECH</t>
  </si>
  <si>
    <t>RESALTADOR   ROSADO, OFFICE ESSENTIALS</t>
  </si>
  <si>
    <t>RESALTADOR  NARANJA, OFFICE ESSENTIALS</t>
  </si>
  <si>
    <t>RESALTADOR  VERDE, OFFICE ESSENTIALS</t>
  </si>
  <si>
    <t>SACA GRAPAS , PRINTEK12/1</t>
  </si>
  <si>
    <t>TIJERAS</t>
  </si>
  <si>
    <t>TINTA PARA ALMOHADILLA ARTESCO AZUL</t>
  </si>
  <si>
    <t>TONER PRINTON 280A</t>
  </si>
  <si>
    <t>TONER OPTIMUS PLUS 230 A</t>
  </si>
  <si>
    <t>ANTICEPTICO QUIRURGICO EN BASE ALCOHOL CHG RIO HANDS SCRUB (caja de 8 unds)</t>
  </si>
  <si>
    <t xml:space="preserve">ATOMIZADOR PLASTICO </t>
  </si>
  <si>
    <t>DESINFECTANTE P/ESTERILIZACION AREAS CRITICAS HALOMIST</t>
  </si>
  <si>
    <t>DETERGENTE DESIFECTANTE GACELA (PROQUIMIA) ADE</t>
  </si>
  <si>
    <t>FUNDA ROJA DE 65GL 100/1 CALIBRE 150</t>
  </si>
  <si>
    <t>GUANTES INDUSTRIAL NEGRO MEDIUM</t>
  </si>
  <si>
    <t>GUANTES NEGRO L</t>
  </si>
  <si>
    <t>LIMPIA CRISTALES LISTEX</t>
  </si>
  <si>
    <t>TOALLAS DE LIMPIEZA MICROFIBRA VERDE (paq de 30 und)</t>
  </si>
  <si>
    <t>ZANIGELL FAMILIA (caja 6 unidades)</t>
  </si>
  <si>
    <t xml:space="preserve">DETERGE PARA TEJIDOS </t>
  </si>
  <si>
    <t xml:space="preserve">DETERGENTE  BOSTER ALCALINO </t>
  </si>
  <si>
    <t xml:space="preserve">DETERGENTE  BOSTER ALCLINO </t>
  </si>
  <si>
    <t>DETERGENTE PARA TEJIDOS</t>
  </si>
  <si>
    <t>REMOVEDOR DE MANCHAS DE OXIDO EN TEJIDOS (CAJA DE 12 unds)</t>
  </si>
  <si>
    <t>VASO # 7 ONZ ( caja de 2500 uds)= 50 paqs de 50</t>
  </si>
  <si>
    <t>CHOCOLATE MUNE</t>
  </si>
  <si>
    <t>GELATINA 3 ONZA</t>
  </si>
  <si>
    <t>HIGADO DE RES</t>
  </si>
  <si>
    <t>LOMO DE CERDO</t>
  </si>
  <si>
    <t>PASTA PENNE BARILLA</t>
  </si>
  <si>
    <t xml:space="preserve"> SALAMI</t>
  </si>
  <si>
    <t>RES ENTERA (BISTEC)</t>
  </si>
  <si>
    <t>TUNA EN ACEITE LIDER</t>
  </si>
  <si>
    <t>ANIS DULCE</t>
  </si>
  <si>
    <t>PERA</t>
  </si>
  <si>
    <t>CURCUMA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</si>
</sst>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RD$&quot;* #,##0.00_);_(&quot;RD$&quot;* \(#,##0.00\);_(&quot;RD$&quot;* &quot;-&quot;??_);_(@_)"/>
    <numFmt numFmtId="43" formatCode="_(* #,##0.00_);_(* \(#,##0.0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.5"/>
      <color indexed="8"/>
      <name val="Calibri"/>
      <family val="2"/>
      <charset val="204"/>
    </font>
    <font>
      <b/>
      <sz val="11.5"/>
      <color indexed="8"/>
      <name val="Arial"/>
      <family val="2"/>
    </font>
    <font>
      <b/>
      <sz val="12"/>
      <color indexed="8"/>
      <name val="Verdana"/>
      <family val="2"/>
    </font>
    <font>
      <sz val="1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1"/>
      <color indexed="8"/>
      <name val="Verdana"/>
      <family val="2"/>
    </font>
    <font>
      <b/>
      <sz val="11"/>
      <color indexed="8"/>
      <name val="Verdana"/>
      <family val="2"/>
    </font>
    <font>
      <b/>
      <sz val="11"/>
      <color indexed="8"/>
      <name val="Calibri"/>
      <family val="2"/>
      <charset val="204"/>
    </font>
    <font>
      <sz val="12"/>
      <color indexed="8"/>
      <name val="Verdana"/>
      <family val="2"/>
    </font>
    <font>
      <sz val="12"/>
      <color theme="1"/>
      <name val="Verdana"/>
      <family val="2"/>
    </font>
    <font>
      <sz val="12"/>
      <name val="Verdana"/>
      <family val="2"/>
    </font>
    <font>
      <b/>
      <sz val="12"/>
      <color theme="1"/>
      <name val="Verdana"/>
      <family val="2"/>
    </font>
    <font>
      <b/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</cellStyleXfs>
  <cellXfs count="76"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43" fontId="4" fillId="0" borderId="0" xfId="1" applyFont="1" applyFill="1" applyBorder="1" applyAlignment="1" applyProtection="1">
      <alignment horizontal="right" vertical="top" wrapText="1"/>
    </xf>
    <xf numFmtId="0" fontId="3" fillId="0" borderId="0" xfId="3" applyFont="1" applyBorder="1" applyAlignment="1">
      <alignment horizontal="center" vertical="top" wrapText="1"/>
    </xf>
    <xf numFmtId="0" fontId="3" fillId="0" borderId="0" xfId="3" applyFont="1" applyBorder="1" applyAlignment="1">
      <alignment horizontal="left" vertical="top" wrapText="1"/>
    </xf>
    <xf numFmtId="0" fontId="4" fillId="2" borderId="1" xfId="3" applyFont="1" applyFill="1" applyBorder="1" applyAlignment="1">
      <alignment horizontal="center" wrapText="1"/>
    </xf>
    <xf numFmtId="0" fontId="4" fillId="2" borderId="1" xfId="3" applyFont="1" applyFill="1" applyBorder="1" applyAlignment="1">
      <alignment horizontal="center" vertical="center" wrapText="1"/>
    </xf>
    <xf numFmtId="43" fontId="4" fillId="2" borderId="1" xfId="1" applyFont="1" applyFill="1" applyBorder="1" applyAlignment="1" applyProtection="1">
      <alignment horizontal="center" wrapText="1"/>
    </xf>
    <xf numFmtId="14" fontId="9" fillId="0" borderId="1" xfId="3" applyNumberFormat="1" applyFont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7" fillId="3" borderId="1" xfId="0" applyFont="1" applyFill="1" applyBorder="1" applyAlignment="1"/>
    <xf numFmtId="44" fontId="7" fillId="3" borderId="1" xfId="2" applyFont="1" applyFill="1" applyBorder="1" applyAlignment="1">
      <alignment horizontal="right"/>
    </xf>
    <xf numFmtId="0" fontId="6" fillId="0" borderId="1" xfId="0" applyFont="1" applyFill="1" applyBorder="1" applyAlignment="1"/>
    <xf numFmtId="44" fontId="6" fillId="0" borderId="1" xfId="2" applyFont="1" applyFill="1" applyBorder="1" applyAlignment="1">
      <alignment horizontal="right"/>
    </xf>
    <xf numFmtId="0" fontId="7" fillId="3" borderId="1" xfId="0" applyFont="1" applyFill="1" applyBorder="1" applyAlignment="1">
      <alignment horizontal="left" wrapText="1"/>
    </xf>
    <xf numFmtId="44" fontId="6" fillId="0" borderId="1" xfId="2" applyFont="1" applyBorder="1" applyAlignment="1">
      <alignment horizontal="center"/>
    </xf>
    <xf numFmtId="0" fontId="7" fillId="0" borderId="1" xfId="0" applyFont="1" applyFill="1" applyBorder="1" applyAlignment="1"/>
    <xf numFmtId="44" fontId="7" fillId="0" borderId="1" xfId="2" applyFont="1" applyFill="1" applyBorder="1" applyAlignment="1">
      <alignment horizontal="right"/>
    </xf>
    <xf numFmtId="0" fontId="7" fillId="0" borderId="1" xfId="0" applyFont="1" applyFill="1" applyBorder="1" applyAlignment="1">
      <alignment horizontal="left"/>
    </xf>
    <xf numFmtId="0" fontId="6" fillId="3" borderId="1" xfId="0" applyFont="1" applyFill="1" applyBorder="1" applyAlignment="1"/>
    <xf numFmtId="44" fontId="6" fillId="3" borderId="1" xfId="2" applyFont="1" applyFill="1" applyBorder="1" applyAlignment="1">
      <alignment horizontal="right"/>
    </xf>
    <xf numFmtId="14" fontId="10" fillId="0" borderId="1" xfId="3" applyNumberFormat="1" applyFont="1" applyBorder="1" applyAlignment="1">
      <alignment horizontal="center"/>
    </xf>
    <xf numFmtId="0" fontId="11" fillId="0" borderId="1" xfId="3" applyFont="1" applyBorder="1" applyAlignment="1">
      <alignment horizontal="center"/>
    </xf>
    <xf numFmtId="0" fontId="11" fillId="0" borderId="1" xfId="3" applyFont="1" applyBorder="1"/>
    <xf numFmtId="43" fontId="11" fillId="0" borderId="1" xfId="1" applyFont="1" applyFill="1" applyBorder="1" applyAlignment="1" applyProtection="1">
      <alignment horizontal="center"/>
    </xf>
    <xf numFmtId="44" fontId="8" fillId="0" borderId="1" xfId="2" applyFont="1" applyFill="1" applyBorder="1" applyAlignment="1">
      <alignment horizontal="center"/>
    </xf>
    <xf numFmtId="0" fontId="3" fillId="0" borderId="0" xfId="3" applyFont="1" applyBorder="1" applyAlignment="1">
      <alignment horizontal="left" vertical="top" wrapText="1"/>
    </xf>
    <xf numFmtId="0" fontId="3" fillId="0" borderId="0" xfId="3" applyFont="1" applyBorder="1" applyAlignment="1">
      <alignment horizontal="center" vertical="top" wrapText="1"/>
    </xf>
    <xf numFmtId="0" fontId="4" fillId="0" borderId="0" xfId="3" applyFont="1" applyBorder="1" applyAlignment="1">
      <alignment horizontal="center" vertical="top" wrapText="1"/>
    </xf>
    <xf numFmtId="0" fontId="5" fillId="0" borderId="0" xfId="3" applyFont="1" applyBorder="1" applyAlignment="1">
      <alignment horizontal="center" vertical="center" wrapText="1"/>
    </xf>
    <xf numFmtId="14" fontId="12" fillId="0" borderId="1" xfId="3" applyNumberFormat="1" applyFont="1" applyBorder="1" applyAlignment="1">
      <alignment horizontal="center"/>
    </xf>
    <xf numFmtId="0" fontId="13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wrapText="1"/>
    </xf>
    <xf numFmtId="0" fontId="13" fillId="0" borderId="1" xfId="0" applyFont="1" applyBorder="1" applyAlignment="1">
      <alignment horizontal="center"/>
    </xf>
    <xf numFmtId="2" fontId="13" fillId="0" borderId="1" xfId="0" applyNumberFormat="1" applyFont="1" applyBorder="1" applyAlignment="1">
      <alignment horizontal="center"/>
    </xf>
    <xf numFmtId="44" fontId="13" fillId="0" borderId="1" xfId="2" applyFont="1" applyBorder="1"/>
    <xf numFmtId="44" fontId="13" fillId="0" borderId="1" xfId="2" applyFont="1" applyFill="1" applyBorder="1" applyAlignment="1">
      <alignment horizontal="right"/>
    </xf>
    <xf numFmtId="0" fontId="14" fillId="0" borderId="1" xfId="0" applyFont="1" applyFill="1" applyBorder="1" applyAlignment="1">
      <alignment horizontal="center"/>
    </xf>
    <xf numFmtId="0" fontId="12" fillId="0" borderId="1" xfId="3" applyFont="1" applyFill="1" applyBorder="1" applyAlignment="1">
      <alignment horizontal="center" wrapText="1"/>
    </xf>
    <xf numFmtId="0" fontId="13" fillId="0" borderId="1" xfId="0" applyFont="1" applyFill="1" applyBorder="1" applyAlignment="1">
      <alignment wrapText="1"/>
    </xf>
    <xf numFmtId="0" fontId="13" fillId="0" borderId="1" xfId="0" applyFont="1" applyFill="1" applyBorder="1" applyAlignment="1">
      <alignment horizontal="center"/>
    </xf>
    <xf numFmtId="44" fontId="13" fillId="0" borderId="1" xfId="2" applyFont="1" applyFill="1" applyBorder="1"/>
    <xf numFmtId="0" fontId="14" fillId="0" borderId="1" xfId="0" applyFont="1" applyFill="1" applyBorder="1" applyAlignment="1">
      <alignment wrapText="1"/>
    </xf>
    <xf numFmtId="44" fontId="14" fillId="0" borderId="1" xfId="2" applyFont="1" applyFill="1" applyBorder="1" applyAlignment="1">
      <alignment horizontal="right"/>
    </xf>
    <xf numFmtId="0" fontId="14" fillId="0" borderId="1" xfId="0" applyFont="1" applyBorder="1" applyAlignment="1">
      <alignment wrapText="1"/>
    </xf>
    <xf numFmtId="0" fontId="13" fillId="0" borderId="1" xfId="0" applyFont="1" applyBorder="1" applyAlignment="1">
      <alignment horizontal="left" wrapText="1"/>
    </xf>
    <xf numFmtId="0" fontId="14" fillId="0" borderId="1" xfId="0" applyFont="1" applyBorder="1" applyAlignment="1">
      <alignment horizontal="center"/>
    </xf>
    <xf numFmtId="0" fontId="13" fillId="0" borderId="1" xfId="0" applyNumberFormat="1" applyFont="1" applyFill="1" applyBorder="1" applyAlignment="1">
      <alignment horizontal="center"/>
    </xf>
    <xf numFmtId="0" fontId="13" fillId="0" borderId="1" xfId="0" applyNumberFormat="1" applyFont="1" applyBorder="1" applyAlignment="1">
      <alignment horizontal="center"/>
    </xf>
    <xf numFmtId="0" fontId="13" fillId="0" borderId="1" xfId="0" applyFont="1" applyFill="1" applyBorder="1" applyAlignment="1">
      <alignment horizontal="center" wrapText="1"/>
    </xf>
    <xf numFmtId="0" fontId="13" fillId="0" borderId="1" xfId="0" applyFont="1" applyFill="1" applyBorder="1" applyAlignment="1">
      <alignment horizontal="left" vertical="center" wrapText="1"/>
    </xf>
    <xf numFmtId="14" fontId="5" fillId="0" borderId="1" xfId="3" applyNumberFormat="1" applyFont="1" applyBorder="1" applyAlignment="1">
      <alignment horizontal="center"/>
    </xf>
    <xf numFmtId="0" fontId="5" fillId="0" borderId="1" xfId="3" applyFont="1" applyBorder="1" applyAlignment="1">
      <alignment horizontal="center" wrapText="1"/>
    </xf>
    <xf numFmtId="0" fontId="5" fillId="0" borderId="1" xfId="3" applyFont="1" applyBorder="1" applyAlignment="1">
      <alignment wrapText="1"/>
    </xf>
    <xf numFmtId="0" fontId="5" fillId="0" borderId="1" xfId="3" applyFont="1" applyBorder="1" applyAlignment="1">
      <alignment horizontal="center"/>
    </xf>
    <xf numFmtId="43" fontId="5" fillId="0" borderId="1" xfId="1" applyFont="1" applyFill="1" applyBorder="1" applyAlignment="1" applyProtection="1">
      <alignment horizontal="center"/>
    </xf>
    <xf numFmtId="44" fontId="15" fillId="0" borderId="1" xfId="2" applyFont="1" applyFill="1" applyBorder="1" applyAlignment="1">
      <alignment horizontal="center"/>
    </xf>
    <xf numFmtId="0" fontId="2" fillId="0" borderId="0" xfId="3" applyFont="1" applyBorder="1" applyAlignment="1">
      <alignment horizontal="left" vertical="top" wrapText="1"/>
    </xf>
    <xf numFmtId="0" fontId="2" fillId="0" borderId="0" xfId="3" applyFont="1" applyBorder="1" applyAlignment="1">
      <alignment horizontal="left" vertical="top" wrapText="1"/>
    </xf>
    <xf numFmtId="0" fontId="2" fillId="0" borderId="0" xfId="3" applyFont="1" applyBorder="1" applyAlignment="1">
      <alignment horizontal="center" wrapText="1"/>
    </xf>
    <xf numFmtId="0" fontId="2" fillId="0" borderId="0" xfId="3" applyFont="1" applyBorder="1" applyAlignment="1">
      <alignment horizontal="center" vertical="top" wrapText="1"/>
    </xf>
    <xf numFmtId="0" fontId="16" fillId="0" borderId="0" xfId="3" applyFont="1" applyBorder="1" applyAlignment="1">
      <alignment horizontal="center" vertical="top" wrapText="1"/>
    </xf>
    <xf numFmtId="0" fontId="10" fillId="0" borderId="0" xfId="3" applyFont="1" applyBorder="1" applyAlignment="1">
      <alignment horizontal="center" vertical="center" wrapText="1"/>
    </xf>
    <xf numFmtId="43" fontId="16" fillId="0" borderId="0" xfId="1" applyFont="1" applyFill="1" applyBorder="1" applyAlignment="1" applyProtection="1">
      <alignment horizontal="right" vertical="top" wrapText="1"/>
    </xf>
    <xf numFmtId="0" fontId="16" fillId="2" borderId="1" xfId="3" applyFont="1" applyFill="1" applyBorder="1" applyAlignment="1">
      <alignment horizontal="center" wrapText="1"/>
    </xf>
    <xf numFmtId="0" fontId="16" fillId="2" borderId="1" xfId="3" applyFont="1" applyFill="1" applyBorder="1" applyAlignment="1">
      <alignment horizontal="center" vertical="center" wrapText="1"/>
    </xf>
    <xf numFmtId="43" fontId="16" fillId="2" borderId="1" xfId="1" applyFont="1" applyFill="1" applyBorder="1" applyAlignment="1" applyProtection="1">
      <alignment horizontal="center" wrapText="1"/>
    </xf>
  </cellXfs>
  <cellStyles count="4">
    <cellStyle name="Millares" xfId="1" builtinId="3"/>
    <cellStyle name="Moneda" xfId="2" builtin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733425</xdr:colOff>
      <xdr:row>6</xdr:row>
      <xdr:rowOff>0</xdr:rowOff>
    </xdr:to>
    <xdr:pic>
      <xdr:nvPicPr>
        <xdr:cNvPr id="4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4" b="83841"/>
        <a:stretch>
          <a:fillRect/>
        </a:stretch>
      </xdr:blipFill>
      <xdr:spPr bwMode="auto">
        <a:xfrm>
          <a:off x="0" y="0"/>
          <a:ext cx="3019425" cy="1143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 r="44284" b="83841"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5</xdr:col>
      <xdr:colOff>595843</xdr:colOff>
      <xdr:row>0</xdr:row>
      <xdr:rowOff>0</xdr:rowOff>
    </xdr:from>
    <xdr:to>
      <xdr:col>7</xdr:col>
      <xdr:colOff>1634068</xdr:colOff>
      <xdr:row>5</xdr:row>
      <xdr:rowOff>171450</xdr:rowOff>
    </xdr:to>
    <xdr:pic>
      <xdr:nvPicPr>
        <xdr:cNvPr id="6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1010" y="0"/>
          <a:ext cx="326072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876300</xdr:colOff>
      <xdr:row>6</xdr:row>
      <xdr:rowOff>0</xdr:rowOff>
    </xdr:to>
    <xdr:pic>
      <xdr:nvPicPr>
        <xdr:cNvPr id="3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4" b="83841"/>
        <a:stretch>
          <a:fillRect/>
        </a:stretch>
      </xdr:blipFill>
      <xdr:spPr bwMode="auto">
        <a:xfrm>
          <a:off x="0" y="0"/>
          <a:ext cx="2943225" cy="1143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 r="44284" b="83841"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5</xdr:col>
      <xdr:colOff>495300</xdr:colOff>
      <xdr:row>0</xdr:row>
      <xdr:rowOff>0</xdr:rowOff>
    </xdr:from>
    <xdr:to>
      <xdr:col>7</xdr:col>
      <xdr:colOff>1655763</xdr:colOff>
      <xdr:row>5</xdr:row>
      <xdr:rowOff>171450</xdr:rowOff>
    </xdr:to>
    <xdr:pic>
      <xdr:nvPicPr>
        <xdr:cNvPr id="4" name="Imagen 3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34300" y="0"/>
          <a:ext cx="32512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0"/>
  <sheetViews>
    <sheetView zoomScale="90" zoomScaleNormal="90" workbookViewId="0">
      <selection activeCell="A6" sqref="A6:G6"/>
    </sheetView>
  </sheetViews>
  <sheetFormatPr baseColWidth="10" defaultRowHeight="15" x14ac:dyDescent="0.25"/>
  <cols>
    <col min="1" max="1" width="19.140625" customWidth="1"/>
    <col min="2" max="2" width="16.140625" customWidth="1"/>
    <col min="3" max="3" width="20.5703125" customWidth="1"/>
    <col min="4" max="4" width="46.140625" customWidth="1"/>
    <col min="5" max="5" width="16.140625" customWidth="1"/>
    <col min="6" max="6" width="14.5703125" customWidth="1"/>
    <col min="7" max="7" width="18.7109375" customWidth="1"/>
    <col min="8" max="8" width="24.7109375" customWidth="1"/>
  </cols>
  <sheetData>
    <row r="1" spans="1:8" x14ac:dyDescent="0.25">
      <c r="A1" s="35"/>
      <c r="B1" s="35"/>
      <c r="C1" s="35"/>
      <c r="D1" s="35"/>
      <c r="E1" s="35"/>
      <c r="F1" s="36"/>
      <c r="G1" s="35"/>
      <c r="H1" s="35"/>
    </row>
    <row r="2" spans="1:8" x14ac:dyDescent="0.25">
      <c r="A2" s="5"/>
      <c r="B2" s="5"/>
      <c r="C2" s="5"/>
      <c r="D2" s="5"/>
      <c r="E2" s="5"/>
      <c r="F2" s="4"/>
      <c r="G2" s="5"/>
      <c r="H2" s="5"/>
    </row>
    <row r="3" spans="1:8" x14ac:dyDescent="0.25">
      <c r="A3" s="5"/>
      <c r="B3" s="5"/>
      <c r="C3" s="5"/>
      <c r="D3" s="5"/>
      <c r="E3" s="5"/>
      <c r="F3" s="4"/>
      <c r="G3" s="5"/>
      <c r="H3" s="5"/>
    </row>
    <row r="4" spans="1:8" x14ac:dyDescent="0.25">
      <c r="A4" s="5"/>
      <c r="B4" s="5"/>
      <c r="C4" s="5"/>
      <c r="D4" s="5"/>
      <c r="E4" s="5"/>
      <c r="F4" s="4"/>
      <c r="G4" s="5"/>
      <c r="H4" s="5"/>
    </row>
    <row r="5" spans="1:8" x14ac:dyDescent="0.25">
      <c r="A5" s="37"/>
      <c r="B5" s="37"/>
      <c r="C5" s="37"/>
      <c r="D5" s="37"/>
      <c r="E5" s="37"/>
      <c r="F5" s="37"/>
      <c r="G5" s="37"/>
      <c r="H5" s="37"/>
    </row>
    <row r="6" spans="1:8" x14ac:dyDescent="0.25">
      <c r="A6" s="38" t="s">
        <v>387</v>
      </c>
      <c r="B6" s="38"/>
      <c r="C6" s="38"/>
      <c r="D6" s="38"/>
      <c r="E6" s="38"/>
      <c r="F6" s="38"/>
      <c r="G6" s="38"/>
      <c r="H6" s="3"/>
    </row>
    <row r="7" spans="1:8" ht="35.1" customHeight="1" x14ac:dyDescent="0.25">
      <c r="A7" s="6" t="s">
        <v>0</v>
      </c>
      <c r="B7" s="6" t="s">
        <v>1</v>
      </c>
      <c r="C7" s="7" t="s">
        <v>2</v>
      </c>
      <c r="D7" s="6" t="s">
        <v>3</v>
      </c>
      <c r="E7" s="6" t="s">
        <v>4</v>
      </c>
      <c r="F7" s="6" t="s">
        <v>5</v>
      </c>
      <c r="G7" s="8" t="s">
        <v>6</v>
      </c>
      <c r="H7" s="8" t="s">
        <v>7</v>
      </c>
    </row>
    <row r="8" spans="1:8" ht="35.1" customHeight="1" x14ac:dyDescent="0.25">
      <c r="A8" s="9">
        <v>45107</v>
      </c>
      <c r="B8" s="9">
        <v>45107</v>
      </c>
      <c r="C8" s="13" t="s">
        <v>8</v>
      </c>
      <c r="D8" s="19" t="s">
        <v>87</v>
      </c>
      <c r="E8" s="13" t="s">
        <v>74</v>
      </c>
      <c r="F8" s="14">
        <v>4</v>
      </c>
      <c r="G8" s="20">
        <v>1154.2</v>
      </c>
      <c r="H8" s="20">
        <f t="shared" ref="H8:H39" si="0">+F8*G8</f>
        <v>4616.8</v>
      </c>
    </row>
    <row r="9" spans="1:8" s="2" customFormat="1" ht="35.1" customHeight="1" x14ac:dyDescent="0.25">
      <c r="A9" s="9">
        <v>45107</v>
      </c>
      <c r="B9" s="9">
        <v>45107</v>
      </c>
      <c r="C9" s="13" t="s">
        <v>8</v>
      </c>
      <c r="D9" s="21" t="s">
        <v>88</v>
      </c>
      <c r="E9" s="18" t="s">
        <v>74</v>
      </c>
      <c r="F9" s="17">
        <v>1</v>
      </c>
      <c r="G9" s="22">
        <v>846.8</v>
      </c>
      <c r="H9" s="20">
        <f t="shared" si="0"/>
        <v>846.8</v>
      </c>
    </row>
    <row r="10" spans="1:8" s="2" customFormat="1" ht="35.1" customHeight="1" x14ac:dyDescent="0.25">
      <c r="A10" s="9">
        <v>45107</v>
      </c>
      <c r="B10" s="9">
        <v>45107</v>
      </c>
      <c r="C10" s="13" t="s">
        <v>8</v>
      </c>
      <c r="D10" s="23" t="s">
        <v>15</v>
      </c>
      <c r="E10" s="13" t="s">
        <v>10</v>
      </c>
      <c r="F10" s="14">
        <v>1800</v>
      </c>
      <c r="G10" s="24">
        <v>25.7</v>
      </c>
      <c r="H10" s="20">
        <f t="shared" si="0"/>
        <v>46260</v>
      </c>
    </row>
    <row r="11" spans="1:8" s="2" customFormat="1" ht="35.1" customHeight="1" x14ac:dyDescent="0.25">
      <c r="A11" s="9">
        <v>45107</v>
      </c>
      <c r="B11" s="9">
        <v>45107</v>
      </c>
      <c r="C11" s="13" t="s">
        <v>8</v>
      </c>
      <c r="D11" s="23" t="s">
        <v>89</v>
      </c>
      <c r="E11" s="13" t="s">
        <v>44</v>
      </c>
      <c r="F11" s="14">
        <v>56</v>
      </c>
      <c r="G11" s="24">
        <v>100</v>
      </c>
      <c r="H11" s="20">
        <f t="shared" si="0"/>
        <v>5600</v>
      </c>
    </row>
    <row r="12" spans="1:8" s="2" customFormat="1" ht="35.1" customHeight="1" x14ac:dyDescent="0.25">
      <c r="A12" s="9">
        <v>45107</v>
      </c>
      <c r="B12" s="9">
        <v>45107</v>
      </c>
      <c r="C12" s="13" t="s">
        <v>8</v>
      </c>
      <c r="D12" s="23" t="s">
        <v>17</v>
      </c>
      <c r="E12" s="13" t="s">
        <v>10</v>
      </c>
      <c r="F12" s="14">
        <v>375</v>
      </c>
      <c r="G12" s="24">
        <v>34.340000000000003</v>
      </c>
      <c r="H12" s="20">
        <f t="shared" si="0"/>
        <v>12877.500000000002</v>
      </c>
    </row>
    <row r="13" spans="1:8" s="2" customFormat="1" ht="35.1" customHeight="1" x14ac:dyDescent="0.25">
      <c r="A13" s="9">
        <v>45107</v>
      </c>
      <c r="B13" s="9">
        <v>45107</v>
      </c>
      <c r="C13" s="13" t="s">
        <v>8</v>
      </c>
      <c r="D13" s="23" t="s">
        <v>18</v>
      </c>
      <c r="E13" s="13" t="s">
        <v>19</v>
      </c>
      <c r="F13" s="14">
        <v>250</v>
      </c>
      <c r="G13" s="24">
        <v>28.81</v>
      </c>
      <c r="H13" s="20">
        <f t="shared" si="0"/>
        <v>7202.5</v>
      </c>
    </row>
    <row r="14" spans="1:8" s="2" customFormat="1" ht="35.1" customHeight="1" x14ac:dyDescent="0.25">
      <c r="A14" s="9">
        <v>45107</v>
      </c>
      <c r="B14" s="9">
        <v>45107</v>
      </c>
      <c r="C14" s="13" t="s">
        <v>8</v>
      </c>
      <c r="D14" s="23" t="s">
        <v>90</v>
      </c>
      <c r="E14" s="13" t="s">
        <v>10</v>
      </c>
      <c r="F14" s="14">
        <v>300</v>
      </c>
      <c r="G14" s="24">
        <v>322.14</v>
      </c>
      <c r="H14" s="20">
        <f t="shared" si="0"/>
        <v>96642</v>
      </c>
    </row>
    <row r="15" spans="1:8" s="2" customFormat="1" ht="35.1" customHeight="1" x14ac:dyDescent="0.25">
      <c r="A15" s="9">
        <v>45107</v>
      </c>
      <c r="B15" s="9">
        <v>45107</v>
      </c>
      <c r="C15" s="13" t="s">
        <v>8</v>
      </c>
      <c r="D15" s="23" t="s">
        <v>23</v>
      </c>
      <c r="E15" s="13" t="s">
        <v>10</v>
      </c>
      <c r="F15" s="14">
        <v>189</v>
      </c>
      <c r="G15" s="24">
        <v>266.8</v>
      </c>
      <c r="H15" s="20">
        <f t="shared" si="0"/>
        <v>50425.200000000004</v>
      </c>
    </row>
    <row r="16" spans="1:8" s="2" customFormat="1" ht="35.1" customHeight="1" x14ac:dyDescent="0.25">
      <c r="A16" s="9">
        <v>45107</v>
      </c>
      <c r="B16" s="9">
        <v>45107</v>
      </c>
      <c r="C16" s="13" t="s">
        <v>8</v>
      </c>
      <c r="D16" s="23" t="s">
        <v>91</v>
      </c>
      <c r="E16" s="13" t="s">
        <v>39</v>
      </c>
      <c r="F16" s="14">
        <v>35</v>
      </c>
      <c r="G16" s="24">
        <v>92</v>
      </c>
      <c r="H16" s="20">
        <f t="shared" si="0"/>
        <v>3220</v>
      </c>
    </row>
    <row r="17" spans="1:8" s="2" customFormat="1" ht="35.1" customHeight="1" x14ac:dyDescent="0.25">
      <c r="A17" s="9">
        <v>45107</v>
      </c>
      <c r="B17" s="9">
        <v>45107</v>
      </c>
      <c r="C17" s="13" t="s">
        <v>8</v>
      </c>
      <c r="D17" s="25" t="s">
        <v>441</v>
      </c>
      <c r="E17" s="14" t="s">
        <v>5</v>
      </c>
      <c r="F17" s="14">
        <v>4480</v>
      </c>
      <c r="G17" s="26">
        <v>9.4</v>
      </c>
      <c r="H17" s="20">
        <f t="shared" si="0"/>
        <v>42112</v>
      </c>
    </row>
    <row r="18" spans="1:8" s="2" customFormat="1" ht="35.1" customHeight="1" x14ac:dyDescent="0.25">
      <c r="A18" s="9">
        <v>45107</v>
      </c>
      <c r="B18" s="9">
        <v>45107</v>
      </c>
      <c r="C18" s="13" t="s">
        <v>8</v>
      </c>
      <c r="D18" s="23" t="s">
        <v>31</v>
      </c>
      <c r="E18" s="13" t="s">
        <v>32</v>
      </c>
      <c r="F18" s="14">
        <v>7</v>
      </c>
      <c r="G18" s="24">
        <v>200.68</v>
      </c>
      <c r="H18" s="20">
        <f t="shared" si="0"/>
        <v>1404.76</v>
      </c>
    </row>
    <row r="19" spans="1:8" s="2" customFormat="1" ht="35.1" customHeight="1" x14ac:dyDescent="0.25">
      <c r="A19" s="9">
        <v>45107</v>
      </c>
      <c r="B19" s="9">
        <v>45107</v>
      </c>
      <c r="C19" s="13" t="s">
        <v>8</v>
      </c>
      <c r="D19" s="25" t="s">
        <v>92</v>
      </c>
      <c r="E19" s="14" t="s">
        <v>5</v>
      </c>
      <c r="F19" s="14">
        <v>12</v>
      </c>
      <c r="G19" s="26">
        <v>371.7</v>
      </c>
      <c r="H19" s="20">
        <f t="shared" si="0"/>
        <v>4460.3999999999996</v>
      </c>
    </row>
    <row r="20" spans="1:8" s="2" customFormat="1" ht="35.1" customHeight="1" x14ac:dyDescent="0.25">
      <c r="A20" s="9">
        <v>45107</v>
      </c>
      <c r="B20" s="9">
        <v>45107</v>
      </c>
      <c r="C20" s="13" t="s">
        <v>8</v>
      </c>
      <c r="D20" s="25" t="s">
        <v>33</v>
      </c>
      <c r="E20" s="14" t="s">
        <v>34</v>
      </c>
      <c r="F20" s="14">
        <v>50</v>
      </c>
      <c r="G20" s="26">
        <v>354</v>
      </c>
      <c r="H20" s="20">
        <f t="shared" si="0"/>
        <v>17700</v>
      </c>
    </row>
    <row r="21" spans="1:8" s="2" customFormat="1" ht="35.1" customHeight="1" x14ac:dyDescent="0.25">
      <c r="A21" s="9">
        <v>45107</v>
      </c>
      <c r="B21" s="9">
        <v>45107</v>
      </c>
      <c r="C21" s="13" t="s">
        <v>8</v>
      </c>
      <c r="D21" s="25" t="s">
        <v>37</v>
      </c>
      <c r="E21" s="14" t="s">
        <v>38</v>
      </c>
      <c r="F21" s="14">
        <v>14</v>
      </c>
      <c r="G21" s="26">
        <v>149.86000000000001</v>
      </c>
      <c r="H21" s="20">
        <f t="shared" si="0"/>
        <v>2098.04</v>
      </c>
    </row>
    <row r="22" spans="1:8" s="2" customFormat="1" ht="35.1" customHeight="1" x14ac:dyDescent="0.25">
      <c r="A22" s="9">
        <v>45107</v>
      </c>
      <c r="B22" s="9">
        <v>45107</v>
      </c>
      <c r="C22" s="13" t="s">
        <v>8</v>
      </c>
      <c r="D22" s="25" t="s">
        <v>93</v>
      </c>
      <c r="E22" s="14" t="s">
        <v>38</v>
      </c>
      <c r="F22" s="14">
        <v>73</v>
      </c>
      <c r="G22" s="26">
        <v>75</v>
      </c>
      <c r="H22" s="20">
        <f t="shared" si="0"/>
        <v>5475</v>
      </c>
    </row>
    <row r="23" spans="1:8" s="2" customFormat="1" ht="35.1" customHeight="1" x14ac:dyDescent="0.25">
      <c r="A23" s="9">
        <v>45107</v>
      </c>
      <c r="B23" s="9">
        <v>45107</v>
      </c>
      <c r="C23" s="13" t="s">
        <v>8</v>
      </c>
      <c r="D23" s="23" t="s">
        <v>442</v>
      </c>
      <c r="E23" s="13" t="s">
        <v>5</v>
      </c>
      <c r="F23" s="14">
        <v>206</v>
      </c>
      <c r="G23" s="24">
        <v>33.04</v>
      </c>
      <c r="H23" s="20">
        <f t="shared" si="0"/>
        <v>6806.24</v>
      </c>
    </row>
    <row r="24" spans="1:8" s="2" customFormat="1" ht="35.1" customHeight="1" x14ac:dyDescent="0.25">
      <c r="A24" s="9">
        <v>45107</v>
      </c>
      <c r="B24" s="9">
        <v>45107</v>
      </c>
      <c r="C24" s="13" t="s">
        <v>8</v>
      </c>
      <c r="D24" s="23" t="s">
        <v>40</v>
      </c>
      <c r="E24" s="13" t="s">
        <v>39</v>
      </c>
      <c r="F24" s="14">
        <v>39</v>
      </c>
      <c r="G24" s="24">
        <v>102.66</v>
      </c>
      <c r="H24" s="20">
        <f t="shared" si="0"/>
        <v>4003.74</v>
      </c>
    </row>
    <row r="25" spans="1:8" s="2" customFormat="1" ht="35.1" customHeight="1" x14ac:dyDescent="0.25">
      <c r="A25" s="9">
        <v>45107</v>
      </c>
      <c r="B25" s="9">
        <v>45107</v>
      </c>
      <c r="C25" s="13" t="s">
        <v>8</v>
      </c>
      <c r="D25" s="23" t="s">
        <v>42</v>
      </c>
      <c r="E25" s="13" t="s">
        <v>5</v>
      </c>
      <c r="F25" s="14">
        <v>180</v>
      </c>
      <c r="G25" s="24">
        <v>30</v>
      </c>
      <c r="H25" s="20">
        <f t="shared" si="0"/>
        <v>5400</v>
      </c>
    </row>
    <row r="26" spans="1:8" s="2" customFormat="1" ht="35.1" customHeight="1" x14ac:dyDescent="0.25">
      <c r="A26" s="9">
        <v>45107</v>
      </c>
      <c r="B26" s="9">
        <v>45107</v>
      </c>
      <c r="C26" s="13" t="s">
        <v>8</v>
      </c>
      <c r="D26" s="25" t="s">
        <v>43</v>
      </c>
      <c r="E26" s="14" t="s">
        <v>44</v>
      </c>
      <c r="F26" s="14">
        <v>9</v>
      </c>
      <c r="G26" s="26">
        <v>215</v>
      </c>
      <c r="H26" s="20">
        <f t="shared" si="0"/>
        <v>1935</v>
      </c>
    </row>
    <row r="27" spans="1:8" s="2" customFormat="1" ht="35.1" customHeight="1" x14ac:dyDescent="0.25">
      <c r="A27" s="9">
        <v>45107</v>
      </c>
      <c r="B27" s="9">
        <v>45107</v>
      </c>
      <c r="C27" s="13" t="s">
        <v>8</v>
      </c>
      <c r="D27" s="23" t="s">
        <v>45</v>
      </c>
      <c r="E27" s="13" t="s">
        <v>38</v>
      </c>
      <c r="F27" s="14">
        <v>147</v>
      </c>
      <c r="G27" s="24">
        <v>180</v>
      </c>
      <c r="H27" s="20">
        <f t="shared" si="0"/>
        <v>26460</v>
      </c>
    </row>
    <row r="28" spans="1:8" s="2" customFormat="1" ht="35.1" customHeight="1" x14ac:dyDescent="0.25">
      <c r="A28" s="9">
        <v>45107</v>
      </c>
      <c r="B28" s="9">
        <v>45107</v>
      </c>
      <c r="C28" s="13" t="s">
        <v>8</v>
      </c>
      <c r="D28" s="23" t="s">
        <v>443</v>
      </c>
      <c r="E28" s="13" t="s">
        <v>10</v>
      </c>
      <c r="F28" s="14">
        <v>200</v>
      </c>
      <c r="G28" s="24">
        <v>52.44</v>
      </c>
      <c r="H28" s="20">
        <f t="shared" si="0"/>
        <v>10488</v>
      </c>
    </row>
    <row r="29" spans="1:8" s="2" customFormat="1" ht="35.1" customHeight="1" x14ac:dyDescent="0.25">
      <c r="A29" s="9">
        <v>45107</v>
      </c>
      <c r="B29" s="9">
        <v>45107</v>
      </c>
      <c r="C29" s="13" t="s">
        <v>8</v>
      </c>
      <c r="D29" s="23" t="s">
        <v>46</v>
      </c>
      <c r="E29" s="13" t="s">
        <v>5</v>
      </c>
      <c r="F29" s="14">
        <v>270</v>
      </c>
      <c r="G29" s="24">
        <v>7</v>
      </c>
      <c r="H29" s="20">
        <f t="shared" si="0"/>
        <v>1890</v>
      </c>
    </row>
    <row r="30" spans="1:8" s="2" customFormat="1" ht="35.1" customHeight="1" x14ac:dyDescent="0.25">
      <c r="A30" s="9">
        <v>45107</v>
      </c>
      <c r="B30" s="9">
        <v>45107</v>
      </c>
      <c r="C30" s="13" t="s">
        <v>8</v>
      </c>
      <c r="D30" s="23" t="s">
        <v>94</v>
      </c>
      <c r="E30" s="13" t="s">
        <v>47</v>
      </c>
      <c r="F30" s="14">
        <v>44</v>
      </c>
      <c r="G30" s="24">
        <v>531</v>
      </c>
      <c r="H30" s="20">
        <f t="shared" si="0"/>
        <v>23364</v>
      </c>
    </row>
    <row r="31" spans="1:8" s="2" customFormat="1" ht="35.1" customHeight="1" x14ac:dyDescent="0.25">
      <c r="A31" s="9">
        <v>45107</v>
      </c>
      <c r="B31" s="9">
        <v>45107</v>
      </c>
      <c r="C31" s="13" t="s">
        <v>8</v>
      </c>
      <c r="D31" s="23" t="s">
        <v>48</v>
      </c>
      <c r="E31" s="13" t="s">
        <v>10</v>
      </c>
      <c r="F31" s="14">
        <v>129.19999999999999</v>
      </c>
      <c r="G31" s="24">
        <v>160</v>
      </c>
      <c r="H31" s="20">
        <f t="shared" si="0"/>
        <v>20672</v>
      </c>
    </row>
    <row r="32" spans="1:8" s="2" customFormat="1" ht="35.1" customHeight="1" x14ac:dyDescent="0.25">
      <c r="A32" s="9">
        <v>45107</v>
      </c>
      <c r="B32" s="9">
        <v>45107</v>
      </c>
      <c r="C32" s="13" t="s">
        <v>8</v>
      </c>
      <c r="D32" s="23" t="s">
        <v>95</v>
      </c>
      <c r="E32" s="13" t="s">
        <v>39</v>
      </c>
      <c r="F32" s="14">
        <v>1</v>
      </c>
      <c r="G32" s="24">
        <v>503.86</v>
      </c>
      <c r="H32" s="20">
        <f t="shared" si="0"/>
        <v>503.86</v>
      </c>
    </row>
    <row r="33" spans="1:8" s="2" customFormat="1" ht="35.1" customHeight="1" x14ac:dyDescent="0.25">
      <c r="A33" s="9">
        <v>45107</v>
      </c>
      <c r="B33" s="9">
        <v>45107</v>
      </c>
      <c r="C33" s="13" t="s">
        <v>8</v>
      </c>
      <c r="D33" s="16" t="s">
        <v>96</v>
      </c>
      <c r="E33" s="14" t="s">
        <v>39</v>
      </c>
      <c r="F33" s="14">
        <v>35</v>
      </c>
      <c r="G33" s="26">
        <v>118</v>
      </c>
      <c r="H33" s="20">
        <f t="shared" si="0"/>
        <v>4130</v>
      </c>
    </row>
    <row r="34" spans="1:8" s="2" customFormat="1" ht="35.1" customHeight="1" x14ac:dyDescent="0.25">
      <c r="A34" s="9">
        <v>45107</v>
      </c>
      <c r="B34" s="9">
        <v>45107</v>
      </c>
      <c r="C34" s="13" t="s">
        <v>8</v>
      </c>
      <c r="D34" s="23" t="s">
        <v>49</v>
      </c>
      <c r="E34" s="13" t="s">
        <v>50</v>
      </c>
      <c r="F34" s="14">
        <v>60</v>
      </c>
      <c r="G34" s="24">
        <v>85</v>
      </c>
      <c r="H34" s="20">
        <f t="shared" si="0"/>
        <v>5100</v>
      </c>
    </row>
    <row r="35" spans="1:8" s="2" customFormat="1" ht="35.1" customHeight="1" x14ac:dyDescent="0.25">
      <c r="A35" s="9">
        <v>45107</v>
      </c>
      <c r="B35" s="9">
        <v>45107</v>
      </c>
      <c r="C35" s="13" t="s">
        <v>8</v>
      </c>
      <c r="D35" s="25" t="s">
        <v>51</v>
      </c>
      <c r="E35" s="14" t="s">
        <v>50</v>
      </c>
      <c r="F35" s="14">
        <v>300</v>
      </c>
      <c r="G35" s="26">
        <v>85</v>
      </c>
      <c r="H35" s="20">
        <f t="shared" si="0"/>
        <v>25500</v>
      </c>
    </row>
    <row r="36" spans="1:8" s="2" customFormat="1" ht="35.1" customHeight="1" x14ac:dyDescent="0.25">
      <c r="A36" s="9">
        <v>45107</v>
      </c>
      <c r="B36" s="9">
        <v>45107</v>
      </c>
      <c r="C36" s="13" t="s">
        <v>8</v>
      </c>
      <c r="D36" s="23" t="s">
        <v>444</v>
      </c>
      <c r="E36" s="13" t="s">
        <v>19</v>
      </c>
      <c r="F36" s="14">
        <v>220</v>
      </c>
      <c r="G36" s="24">
        <v>180</v>
      </c>
      <c r="H36" s="20">
        <f t="shared" si="0"/>
        <v>39600</v>
      </c>
    </row>
    <row r="37" spans="1:8" s="2" customFormat="1" ht="35.1" customHeight="1" x14ac:dyDescent="0.25">
      <c r="A37" s="9">
        <v>45107</v>
      </c>
      <c r="B37" s="9">
        <v>45107</v>
      </c>
      <c r="C37" s="13" t="s">
        <v>8</v>
      </c>
      <c r="D37" s="23" t="s">
        <v>97</v>
      </c>
      <c r="E37" s="13" t="s">
        <v>39</v>
      </c>
      <c r="F37" s="14">
        <v>35</v>
      </c>
      <c r="G37" s="24">
        <v>113.28</v>
      </c>
      <c r="H37" s="20">
        <f t="shared" si="0"/>
        <v>3964.8</v>
      </c>
    </row>
    <row r="38" spans="1:8" s="2" customFormat="1" ht="35.1" customHeight="1" x14ac:dyDescent="0.25">
      <c r="A38" s="9">
        <v>45107</v>
      </c>
      <c r="B38" s="9">
        <v>45107</v>
      </c>
      <c r="C38" s="13" t="s">
        <v>8</v>
      </c>
      <c r="D38" s="23" t="s">
        <v>55</v>
      </c>
      <c r="E38" s="13" t="s">
        <v>38</v>
      </c>
      <c r="F38" s="14">
        <v>124</v>
      </c>
      <c r="G38" s="24">
        <v>115</v>
      </c>
      <c r="H38" s="20">
        <f t="shared" si="0"/>
        <v>14260</v>
      </c>
    </row>
    <row r="39" spans="1:8" s="2" customFormat="1" ht="35.1" customHeight="1" x14ac:dyDescent="0.25">
      <c r="A39" s="9">
        <v>45107</v>
      </c>
      <c r="B39" s="9">
        <v>45107</v>
      </c>
      <c r="C39" s="13" t="s">
        <v>8</v>
      </c>
      <c r="D39" s="25" t="s">
        <v>57</v>
      </c>
      <c r="E39" s="14" t="s">
        <v>47</v>
      </c>
      <c r="F39" s="14">
        <v>80</v>
      </c>
      <c r="G39" s="26">
        <v>452.4</v>
      </c>
      <c r="H39" s="20">
        <f t="shared" si="0"/>
        <v>36192</v>
      </c>
    </row>
    <row r="40" spans="1:8" s="2" customFormat="1" ht="35.1" customHeight="1" x14ac:dyDescent="0.25">
      <c r="A40" s="9">
        <v>45107</v>
      </c>
      <c r="B40" s="9">
        <v>45107</v>
      </c>
      <c r="C40" s="13" t="s">
        <v>8</v>
      </c>
      <c r="D40" s="21" t="s">
        <v>58</v>
      </c>
      <c r="E40" s="17" t="s">
        <v>5</v>
      </c>
      <c r="F40" s="17">
        <v>9</v>
      </c>
      <c r="G40" s="22">
        <v>542.79999999999995</v>
      </c>
      <c r="H40" s="20">
        <f t="shared" ref="H40:H71" si="1">+F40*G40</f>
        <v>4885.2</v>
      </c>
    </row>
    <row r="41" spans="1:8" s="2" customFormat="1" ht="35.1" customHeight="1" x14ac:dyDescent="0.25">
      <c r="A41" s="9">
        <v>45107</v>
      </c>
      <c r="B41" s="9">
        <v>45107</v>
      </c>
      <c r="C41" s="13" t="s">
        <v>8</v>
      </c>
      <c r="D41" s="25" t="s">
        <v>62</v>
      </c>
      <c r="E41" s="14" t="s">
        <v>63</v>
      </c>
      <c r="F41" s="14">
        <v>2</v>
      </c>
      <c r="G41" s="26">
        <v>250</v>
      </c>
      <c r="H41" s="20">
        <f t="shared" si="1"/>
        <v>500</v>
      </c>
    </row>
    <row r="42" spans="1:8" s="2" customFormat="1" ht="35.1" customHeight="1" x14ac:dyDescent="0.25">
      <c r="A42" s="9">
        <v>45107</v>
      </c>
      <c r="B42" s="9">
        <v>45107</v>
      </c>
      <c r="C42" s="13" t="s">
        <v>8</v>
      </c>
      <c r="D42" s="21" t="s">
        <v>98</v>
      </c>
      <c r="E42" s="17" t="s">
        <v>5</v>
      </c>
      <c r="F42" s="17">
        <v>6</v>
      </c>
      <c r="G42" s="22">
        <v>142.78</v>
      </c>
      <c r="H42" s="20">
        <f t="shared" si="1"/>
        <v>856.68000000000006</v>
      </c>
    </row>
    <row r="43" spans="1:8" ht="35.1" customHeight="1" x14ac:dyDescent="0.25">
      <c r="A43" s="9">
        <v>45107</v>
      </c>
      <c r="B43" s="9">
        <v>45107</v>
      </c>
      <c r="C43" s="13" t="s">
        <v>8</v>
      </c>
      <c r="D43" s="23" t="s">
        <v>99</v>
      </c>
      <c r="E43" s="13" t="s">
        <v>44</v>
      </c>
      <c r="F43" s="14">
        <v>49</v>
      </c>
      <c r="G43" s="24">
        <v>42</v>
      </c>
      <c r="H43" s="20">
        <f t="shared" si="1"/>
        <v>2058</v>
      </c>
    </row>
    <row r="44" spans="1:8" ht="35.1" customHeight="1" x14ac:dyDescent="0.25">
      <c r="A44" s="9">
        <v>45107</v>
      </c>
      <c r="B44" s="9">
        <v>45107</v>
      </c>
      <c r="C44" s="13" t="s">
        <v>8</v>
      </c>
      <c r="D44" s="23" t="s">
        <v>65</v>
      </c>
      <c r="E44" s="13" t="s">
        <v>44</v>
      </c>
      <c r="F44" s="14">
        <v>13</v>
      </c>
      <c r="G44" s="24">
        <v>72</v>
      </c>
      <c r="H44" s="20">
        <f t="shared" si="1"/>
        <v>936</v>
      </c>
    </row>
    <row r="45" spans="1:8" ht="35.1" customHeight="1" x14ac:dyDescent="0.25">
      <c r="A45" s="9">
        <v>45107</v>
      </c>
      <c r="B45" s="9">
        <v>45107</v>
      </c>
      <c r="C45" s="13" t="s">
        <v>8</v>
      </c>
      <c r="D45" s="25" t="s">
        <v>445</v>
      </c>
      <c r="E45" s="14" t="s">
        <v>44</v>
      </c>
      <c r="F45" s="14">
        <v>43</v>
      </c>
      <c r="G45" s="26">
        <v>90</v>
      </c>
      <c r="H45" s="20">
        <f t="shared" si="1"/>
        <v>3870</v>
      </c>
    </row>
    <row r="46" spans="1:8" ht="35.1" customHeight="1" x14ac:dyDescent="0.25">
      <c r="A46" s="9">
        <v>45107</v>
      </c>
      <c r="B46" s="9">
        <v>45107</v>
      </c>
      <c r="C46" s="13" t="s">
        <v>8</v>
      </c>
      <c r="D46" s="25" t="s">
        <v>66</v>
      </c>
      <c r="E46" s="14" t="s">
        <v>10</v>
      </c>
      <c r="F46" s="17">
        <v>260</v>
      </c>
      <c r="G46" s="26">
        <v>125</v>
      </c>
      <c r="H46" s="20">
        <f t="shared" si="1"/>
        <v>32500</v>
      </c>
    </row>
    <row r="47" spans="1:8" ht="35.1" customHeight="1" x14ac:dyDescent="0.25">
      <c r="A47" s="9">
        <v>45107</v>
      </c>
      <c r="B47" s="9">
        <v>45107</v>
      </c>
      <c r="C47" s="13" t="s">
        <v>8</v>
      </c>
      <c r="D47" s="25" t="s">
        <v>68</v>
      </c>
      <c r="E47" s="14" t="s">
        <v>10</v>
      </c>
      <c r="F47" s="17">
        <v>160</v>
      </c>
      <c r="G47" s="26">
        <v>241</v>
      </c>
      <c r="H47" s="20">
        <f t="shared" si="1"/>
        <v>38560</v>
      </c>
    </row>
    <row r="48" spans="1:8" ht="35.1" customHeight="1" x14ac:dyDescent="0.25">
      <c r="A48" s="9">
        <v>45107</v>
      </c>
      <c r="B48" s="9">
        <v>45107</v>
      </c>
      <c r="C48" s="13" t="s">
        <v>8</v>
      </c>
      <c r="D48" s="23" t="s">
        <v>100</v>
      </c>
      <c r="E48" s="13" t="s">
        <v>39</v>
      </c>
      <c r="F48" s="14">
        <v>86</v>
      </c>
      <c r="G48" s="24">
        <v>82.6</v>
      </c>
      <c r="H48" s="20">
        <f t="shared" si="1"/>
        <v>7103.5999999999995</v>
      </c>
    </row>
    <row r="49" spans="1:8" ht="35.1" customHeight="1" x14ac:dyDescent="0.25">
      <c r="A49" s="9">
        <v>45107</v>
      </c>
      <c r="B49" s="9">
        <v>45107</v>
      </c>
      <c r="C49" s="13" t="s">
        <v>8</v>
      </c>
      <c r="D49" s="25" t="s">
        <v>101</v>
      </c>
      <c r="E49" s="14" t="s">
        <v>10</v>
      </c>
      <c r="F49" s="17">
        <v>200</v>
      </c>
      <c r="G49" s="26">
        <v>76.7</v>
      </c>
      <c r="H49" s="20">
        <f t="shared" si="1"/>
        <v>15340</v>
      </c>
    </row>
    <row r="50" spans="1:8" ht="35.1" customHeight="1" x14ac:dyDescent="0.25">
      <c r="A50" s="9">
        <v>45107</v>
      </c>
      <c r="B50" s="9">
        <v>45107</v>
      </c>
      <c r="C50" s="13" t="s">
        <v>8</v>
      </c>
      <c r="D50" s="25" t="s">
        <v>72</v>
      </c>
      <c r="E50" s="14" t="s">
        <v>10</v>
      </c>
      <c r="F50" s="14">
        <v>20</v>
      </c>
      <c r="G50" s="26">
        <v>260</v>
      </c>
      <c r="H50" s="20">
        <f t="shared" si="1"/>
        <v>5200</v>
      </c>
    </row>
    <row r="51" spans="1:8" ht="35.1" customHeight="1" x14ac:dyDescent="0.25">
      <c r="A51" s="9">
        <v>45107</v>
      </c>
      <c r="B51" s="9">
        <v>45107</v>
      </c>
      <c r="C51" s="13" t="s">
        <v>8</v>
      </c>
      <c r="D51" s="25" t="s">
        <v>446</v>
      </c>
      <c r="E51" s="14" t="s">
        <v>10</v>
      </c>
      <c r="F51" s="14">
        <v>24.5</v>
      </c>
      <c r="G51" s="26">
        <v>130</v>
      </c>
      <c r="H51" s="20">
        <f t="shared" si="1"/>
        <v>3185</v>
      </c>
    </row>
    <row r="52" spans="1:8" ht="35.1" customHeight="1" x14ac:dyDescent="0.25">
      <c r="A52" s="9">
        <v>45107</v>
      </c>
      <c r="B52" s="9">
        <v>45107</v>
      </c>
      <c r="C52" s="13" t="s">
        <v>8</v>
      </c>
      <c r="D52" s="25" t="s">
        <v>447</v>
      </c>
      <c r="E52" s="14" t="s">
        <v>10</v>
      </c>
      <c r="F52" s="14">
        <v>120</v>
      </c>
      <c r="G52" s="26">
        <v>198</v>
      </c>
      <c r="H52" s="20">
        <f t="shared" si="1"/>
        <v>23760</v>
      </c>
    </row>
    <row r="53" spans="1:8" ht="35.1" customHeight="1" x14ac:dyDescent="0.25">
      <c r="A53" s="9">
        <v>45107</v>
      </c>
      <c r="B53" s="9">
        <v>45107</v>
      </c>
      <c r="C53" s="13" t="s">
        <v>8</v>
      </c>
      <c r="D53" s="25" t="s">
        <v>102</v>
      </c>
      <c r="E53" s="14" t="s">
        <v>10</v>
      </c>
      <c r="F53" s="14">
        <v>70</v>
      </c>
      <c r="G53" s="26">
        <v>22</v>
      </c>
      <c r="H53" s="20">
        <f t="shared" si="1"/>
        <v>1540</v>
      </c>
    </row>
    <row r="54" spans="1:8" ht="35.1" customHeight="1" x14ac:dyDescent="0.25">
      <c r="A54" s="9">
        <v>45107</v>
      </c>
      <c r="B54" s="9">
        <v>45107</v>
      </c>
      <c r="C54" s="13" t="s">
        <v>8</v>
      </c>
      <c r="D54" s="25" t="s">
        <v>73</v>
      </c>
      <c r="E54" s="14" t="s">
        <v>74</v>
      </c>
      <c r="F54" s="14">
        <v>3</v>
      </c>
      <c r="G54" s="26">
        <v>317.42</v>
      </c>
      <c r="H54" s="20">
        <f t="shared" si="1"/>
        <v>952.26</v>
      </c>
    </row>
    <row r="55" spans="1:8" ht="35.1" customHeight="1" x14ac:dyDescent="0.25">
      <c r="A55" s="9">
        <v>45107</v>
      </c>
      <c r="B55" s="9">
        <v>45107</v>
      </c>
      <c r="C55" s="13" t="s">
        <v>8</v>
      </c>
      <c r="D55" s="16" t="s">
        <v>448</v>
      </c>
      <c r="E55" s="14" t="s">
        <v>39</v>
      </c>
      <c r="F55" s="14">
        <v>144</v>
      </c>
      <c r="G55" s="26">
        <v>94.4</v>
      </c>
      <c r="H55" s="20">
        <f t="shared" si="1"/>
        <v>13593.6</v>
      </c>
    </row>
    <row r="56" spans="1:8" ht="35.1" customHeight="1" x14ac:dyDescent="0.25">
      <c r="A56" s="9">
        <v>45107</v>
      </c>
      <c r="B56" s="9">
        <v>45107</v>
      </c>
      <c r="C56" s="13" t="s">
        <v>8</v>
      </c>
      <c r="D56" s="23" t="s">
        <v>80</v>
      </c>
      <c r="E56" s="13" t="s">
        <v>74</v>
      </c>
      <c r="F56" s="14">
        <v>12</v>
      </c>
      <c r="G56" s="24">
        <v>250.16</v>
      </c>
      <c r="H56" s="20">
        <f t="shared" si="1"/>
        <v>3001.92</v>
      </c>
    </row>
    <row r="57" spans="1:8" ht="35.1" customHeight="1" x14ac:dyDescent="0.25">
      <c r="A57" s="9">
        <v>45107</v>
      </c>
      <c r="B57" s="9">
        <v>45107</v>
      </c>
      <c r="C57" s="13" t="s">
        <v>8</v>
      </c>
      <c r="D57" s="27" t="s">
        <v>81</v>
      </c>
      <c r="E57" s="14" t="s">
        <v>5</v>
      </c>
      <c r="F57" s="14">
        <v>6</v>
      </c>
      <c r="G57" s="26">
        <v>271.39999999999998</v>
      </c>
      <c r="H57" s="20">
        <f t="shared" si="1"/>
        <v>1628.3999999999999</v>
      </c>
    </row>
    <row r="58" spans="1:8" ht="35.1" customHeight="1" x14ac:dyDescent="0.25">
      <c r="A58" s="9">
        <v>45107</v>
      </c>
      <c r="B58" s="9">
        <v>45107</v>
      </c>
      <c r="C58" s="13" t="s">
        <v>8</v>
      </c>
      <c r="D58" s="25" t="s">
        <v>82</v>
      </c>
      <c r="E58" s="14" t="s">
        <v>74</v>
      </c>
      <c r="F58" s="14">
        <v>9</v>
      </c>
      <c r="G58" s="26">
        <v>96.76</v>
      </c>
      <c r="H58" s="20">
        <f t="shared" si="1"/>
        <v>870.84</v>
      </c>
    </row>
    <row r="59" spans="1:8" ht="35.1" customHeight="1" x14ac:dyDescent="0.25">
      <c r="A59" s="9">
        <v>45107</v>
      </c>
      <c r="B59" s="9">
        <v>45107</v>
      </c>
      <c r="C59" s="13" t="s">
        <v>8</v>
      </c>
      <c r="D59" s="25" t="s">
        <v>103</v>
      </c>
      <c r="E59" s="14" t="s">
        <v>28</v>
      </c>
      <c r="F59" s="14">
        <v>60</v>
      </c>
      <c r="G59" s="26">
        <v>45</v>
      </c>
      <c r="H59" s="20">
        <f t="shared" si="1"/>
        <v>2700</v>
      </c>
    </row>
    <row r="60" spans="1:8" ht="35.1" customHeight="1" x14ac:dyDescent="0.25">
      <c r="A60" s="9">
        <v>45107</v>
      </c>
      <c r="B60" s="9">
        <v>45107</v>
      </c>
      <c r="C60" s="13" t="s">
        <v>8</v>
      </c>
      <c r="D60" s="25" t="s">
        <v>9</v>
      </c>
      <c r="E60" s="14" t="s">
        <v>10</v>
      </c>
      <c r="F60" s="14">
        <v>65</v>
      </c>
      <c r="G60" s="22">
        <v>32</v>
      </c>
      <c r="H60" s="20">
        <f t="shared" si="1"/>
        <v>2080</v>
      </c>
    </row>
    <row r="61" spans="1:8" ht="35.1" customHeight="1" x14ac:dyDescent="0.25">
      <c r="A61" s="9">
        <v>45107</v>
      </c>
      <c r="B61" s="9">
        <v>45107</v>
      </c>
      <c r="C61" s="13" t="s">
        <v>8</v>
      </c>
      <c r="D61" s="25" t="s">
        <v>11</v>
      </c>
      <c r="E61" s="14" t="s">
        <v>10</v>
      </c>
      <c r="F61" s="14">
        <v>60</v>
      </c>
      <c r="G61" s="26">
        <v>60</v>
      </c>
      <c r="H61" s="20">
        <f t="shared" si="1"/>
        <v>3600</v>
      </c>
    </row>
    <row r="62" spans="1:8" ht="35.1" customHeight="1" x14ac:dyDescent="0.25">
      <c r="A62" s="9">
        <v>45107</v>
      </c>
      <c r="B62" s="9">
        <v>45107</v>
      </c>
      <c r="C62" s="13" t="s">
        <v>8</v>
      </c>
      <c r="D62" s="25" t="s">
        <v>12</v>
      </c>
      <c r="E62" s="14" t="s">
        <v>10</v>
      </c>
      <c r="F62" s="14">
        <v>40</v>
      </c>
      <c r="G62" s="26">
        <v>100</v>
      </c>
      <c r="H62" s="20">
        <f t="shared" si="1"/>
        <v>4000</v>
      </c>
    </row>
    <row r="63" spans="1:8" ht="35.1" customHeight="1" x14ac:dyDescent="0.25">
      <c r="A63" s="9">
        <v>45107</v>
      </c>
      <c r="B63" s="9">
        <v>45107</v>
      </c>
      <c r="C63" s="13" t="s">
        <v>8</v>
      </c>
      <c r="D63" s="23" t="s">
        <v>104</v>
      </c>
      <c r="E63" s="13" t="s">
        <v>10</v>
      </c>
      <c r="F63" s="14">
        <v>15</v>
      </c>
      <c r="G63" s="24">
        <v>100</v>
      </c>
      <c r="H63" s="20">
        <f t="shared" si="1"/>
        <v>1500</v>
      </c>
    </row>
    <row r="64" spans="1:8" ht="35.1" customHeight="1" x14ac:dyDescent="0.25">
      <c r="A64" s="9">
        <v>45107</v>
      </c>
      <c r="B64" s="9">
        <v>45107</v>
      </c>
      <c r="C64" s="13" t="s">
        <v>8</v>
      </c>
      <c r="D64" s="23" t="s">
        <v>13</v>
      </c>
      <c r="E64" s="13" t="s">
        <v>10</v>
      </c>
      <c r="F64" s="14">
        <v>40</v>
      </c>
      <c r="G64" s="24">
        <v>495</v>
      </c>
      <c r="H64" s="20">
        <f t="shared" si="1"/>
        <v>19800</v>
      </c>
    </row>
    <row r="65" spans="1:8" ht="35.1" customHeight="1" x14ac:dyDescent="0.25">
      <c r="A65" s="9">
        <v>45107</v>
      </c>
      <c r="B65" s="9">
        <v>45107</v>
      </c>
      <c r="C65" s="13" t="s">
        <v>8</v>
      </c>
      <c r="D65" s="23" t="s">
        <v>449</v>
      </c>
      <c r="E65" s="13" t="s">
        <v>10</v>
      </c>
      <c r="F65" s="14">
        <v>30</v>
      </c>
      <c r="G65" s="24">
        <v>170</v>
      </c>
      <c r="H65" s="20">
        <f t="shared" si="1"/>
        <v>5100</v>
      </c>
    </row>
    <row r="66" spans="1:8" ht="35.1" customHeight="1" x14ac:dyDescent="0.25">
      <c r="A66" s="9">
        <v>45107</v>
      </c>
      <c r="B66" s="9">
        <v>45107</v>
      </c>
      <c r="C66" s="13" t="s">
        <v>8</v>
      </c>
      <c r="D66" s="21" t="s">
        <v>14</v>
      </c>
      <c r="E66" s="17" t="s">
        <v>10</v>
      </c>
      <c r="F66" s="17">
        <v>60</v>
      </c>
      <c r="G66" s="22">
        <v>28</v>
      </c>
      <c r="H66" s="20">
        <f t="shared" si="1"/>
        <v>1680</v>
      </c>
    </row>
    <row r="67" spans="1:8" ht="35.1" customHeight="1" x14ac:dyDescent="0.25">
      <c r="A67" s="9">
        <v>45107</v>
      </c>
      <c r="B67" s="9">
        <v>45107</v>
      </c>
      <c r="C67" s="13" t="s">
        <v>8</v>
      </c>
      <c r="D67" s="25" t="s">
        <v>16</v>
      </c>
      <c r="E67" s="14" t="s">
        <v>10</v>
      </c>
      <c r="F67" s="14">
        <v>100</v>
      </c>
      <c r="G67" s="26">
        <v>30</v>
      </c>
      <c r="H67" s="20">
        <f t="shared" si="1"/>
        <v>3000</v>
      </c>
    </row>
    <row r="68" spans="1:8" ht="35.1" customHeight="1" x14ac:dyDescent="0.25">
      <c r="A68" s="9">
        <v>45107</v>
      </c>
      <c r="B68" s="9">
        <v>45107</v>
      </c>
      <c r="C68" s="13" t="s">
        <v>8</v>
      </c>
      <c r="D68" s="23" t="s">
        <v>20</v>
      </c>
      <c r="E68" s="13" t="s">
        <v>10</v>
      </c>
      <c r="F68" s="14">
        <v>400</v>
      </c>
      <c r="G68" s="24">
        <v>25</v>
      </c>
      <c r="H68" s="20">
        <f t="shared" si="1"/>
        <v>10000</v>
      </c>
    </row>
    <row r="69" spans="1:8" ht="35.1" customHeight="1" x14ac:dyDescent="0.25">
      <c r="A69" s="9">
        <v>45107</v>
      </c>
      <c r="B69" s="9">
        <v>45107</v>
      </c>
      <c r="C69" s="13" t="s">
        <v>8</v>
      </c>
      <c r="D69" s="23" t="s">
        <v>21</v>
      </c>
      <c r="E69" s="13" t="s">
        <v>10</v>
      </c>
      <c r="F69" s="14">
        <v>200</v>
      </c>
      <c r="G69" s="24">
        <v>18</v>
      </c>
      <c r="H69" s="20">
        <f t="shared" si="1"/>
        <v>3600</v>
      </c>
    </row>
    <row r="70" spans="1:8" ht="35.1" customHeight="1" x14ac:dyDescent="0.25">
      <c r="A70" s="9">
        <v>45107</v>
      </c>
      <c r="B70" s="9">
        <v>45107</v>
      </c>
      <c r="C70" s="13" t="s">
        <v>8</v>
      </c>
      <c r="D70" s="23" t="s">
        <v>22</v>
      </c>
      <c r="E70" s="13" t="s">
        <v>10</v>
      </c>
      <c r="F70" s="14">
        <v>30</v>
      </c>
      <c r="G70" s="24">
        <v>40</v>
      </c>
      <c r="H70" s="20">
        <f t="shared" si="1"/>
        <v>1200</v>
      </c>
    </row>
    <row r="71" spans="1:8" ht="35.1" customHeight="1" x14ac:dyDescent="0.25">
      <c r="A71" s="9">
        <v>45107</v>
      </c>
      <c r="B71" s="9">
        <v>45107</v>
      </c>
      <c r="C71" s="13" t="s">
        <v>8</v>
      </c>
      <c r="D71" s="25" t="s">
        <v>24</v>
      </c>
      <c r="E71" s="14" t="s">
        <v>10</v>
      </c>
      <c r="F71" s="14">
        <v>40</v>
      </c>
      <c r="G71" s="26">
        <v>250</v>
      </c>
      <c r="H71" s="20">
        <f t="shared" si="1"/>
        <v>10000</v>
      </c>
    </row>
    <row r="72" spans="1:8" ht="35.1" customHeight="1" x14ac:dyDescent="0.25">
      <c r="A72" s="9">
        <v>45107</v>
      </c>
      <c r="B72" s="9">
        <v>45107</v>
      </c>
      <c r="C72" s="13" t="s">
        <v>8</v>
      </c>
      <c r="D72" s="25" t="s">
        <v>105</v>
      </c>
      <c r="E72" s="14" t="s">
        <v>10</v>
      </c>
      <c r="F72" s="14">
        <v>25</v>
      </c>
      <c r="G72" s="26">
        <v>250</v>
      </c>
      <c r="H72" s="20">
        <f t="shared" ref="H72:H103" si="2">+F72*G72</f>
        <v>6250</v>
      </c>
    </row>
    <row r="73" spans="1:8" ht="35.1" customHeight="1" x14ac:dyDescent="0.25">
      <c r="A73" s="9">
        <v>45107</v>
      </c>
      <c r="B73" s="9">
        <v>45107</v>
      </c>
      <c r="C73" s="13" t="s">
        <v>8</v>
      </c>
      <c r="D73" s="23" t="s">
        <v>25</v>
      </c>
      <c r="E73" s="13" t="s">
        <v>10</v>
      </c>
      <c r="F73" s="14">
        <v>50</v>
      </c>
      <c r="G73" s="24">
        <v>45</v>
      </c>
      <c r="H73" s="20">
        <f t="shared" si="2"/>
        <v>2250</v>
      </c>
    </row>
    <row r="74" spans="1:8" ht="35.1" customHeight="1" x14ac:dyDescent="0.25">
      <c r="A74" s="9">
        <v>45107</v>
      </c>
      <c r="B74" s="9">
        <v>45107</v>
      </c>
      <c r="C74" s="13" t="s">
        <v>8</v>
      </c>
      <c r="D74" s="23" t="s">
        <v>26</v>
      </c>
      <c r="E74" s="13" t="s">
        <v>10</v>
      </c>
      <c r="F74" s="14">
        <v>50</v>
      </c>
      <c r="G74" s="24">
        <v>45</v>
      </c>
      <c r="H74" s="20">
        <f t="shared" si="2"/>
        <v>2250</v>
      </c>
    </row>
    <row r="75" spans="1:8" ht="35.1" customHeight="1" x14ac:dyDescent="0.25">
      <c r="A75" s="9">
        <v>45107</v>
      </c>
      <c r="B75" s="9">
        <v>45107</v>
      </c>
      <c r="C75" s="13" t="s">
        <v>8</v>
      </c>
      <c r="D75" s="23" t="s">
        <v>27</v>
      </c>
      <c r="E75" s="13" t="s">
        <v>28</v>
      </c>
      <c r="F75" s="14">
        <v>120</v>
      </c>
      <c r="G75" s="24">
        <v>13</v>
      </c>
      <c r="H75" s="20">
        <f t="shared" si="2"/>
        <v>1560</v>
      </c>
    </row>
    <row r="76" spans="1:8" ht="35.1" customHeight="1" x14ac:dyDescent="0.25">
      <c r="A76" s="9">
        <v>45107</v>
      </c>
      <c r="B76" s="9">
        <v>45107</v>
      </c>
      <c r="C76" s="13" t="s">
        <v>8</v>
      </c>
      <c r="D76" s="25" t="s">
        <v>29</v>
      </c>
      <c r="E76" s="14" t="s">
        <v>10</v>
      </c>
      <c r="F76" s="14">
        <v>12</v>
      </c>
      <c r="G76" s="26">
        <v>60</v>
      </c>
      <c r="H76" s="20">
        <f t="shared" si="2"/>
        <v>720</v>
      </c>
    </row>
    <row r="77" spans="1:8" ht="35.1" customHeight="1" x14ac:dyDescent="0.25">
      <c r="A77" s="9">
        <v>45107</v>
      </c>
      <c r="B77" s="9">
        <v>45107</v>
      </c>
      <c r="C77" s="13" t="s">
        <v>8</v>
      </c>
      <c r="D77" s="21" t="s">
        <v>30</v>
      </c>
      <c r="E77" s="17" t="s">
        <v>10</v>
      </c>
      <c r="F77" s="17">
        <v>6</v>
      </c>
      <c r="G77" s="22">
        <v>60</v>
      </c>
      <c r="H77" s="20">
        <f t="shared" si="2"/>
        <v>360</v>
      </c>
    </row>
    <row r="78" spans="1:8" ht="35.1" customHeight="1" x14ac:dyDescent="0.25">
      <c r="A78" s="9">
        <v>45107</v>
      </c>
      <c r="B78" s="9">
        <v>45107</v>
      </c>
      <c r="C78" s="13" t="s">
        <v>8</v>
      </c>
      <c r="D78" s="21" t="s">
        <v>35</v>
      </c>
      <c r="E78" s="17" t="s">
        <v>10</v>
      </c>
      <c r="F78" s="17">
        <v>45</v>
      </c>
      <c r="G78" s="22">
        <v>465</v>
      </c>
      <c r="H78" s="20">
        <f t="shared" si="2"/>
        <v>20925</v>
      </c>
    </row>
    <row r="79" spans="1:8" ht="35.1" customHeight="1" x14ac:dyDescent="0.25">
      <c r="A79" s="9">
        <v>45107</v>
      </c>
      <c r="B79" s="9">
        <v>45107</v>
      </c>
      <c r="C79" s="13" t="s">
        <v>8</v>
      </c>
      <c r="D79" s="23" t="s">
        <v>36</v>
      </c>
      <c r="E79" s="13" t="s">
        <v>10</v>
      </c>
      <c r="F79" s="14">
        <v>87</v>
      </c>
      <c r="G79" s="24">
        <v>140</v>
      </c>
      <c r="H79" s="20">
        <f t="shared" si="2"/>
        <v>12180</v>
      </c>
    </row>
    <row r="80" spans="1:8" ht="35.1" customHeight="1" x14ac:dyDescent="0.25">
      <c r="A80" s="9">
        <v>45107</v>
      </c>
      <c r="B80" s="9">
        <v>45107</v>
      </c>
      <c r="C80" s="13" t="s">
        <v>8</v>
      </c>
      <c r="D80" s="25" t="s">
        <v>41</v>
      </c>
      <c r="E80" s="14" t="s">
        <v>28</v>
      </c>
      <c r="F80" s="14">
        <v>200</v>
      </c>
      <c r="G80" s="26">
        <v>6</v>
      </c>
      <c r="H80" s="20">
        <f t="shared" si="2"/>
        <v>1200</v>
      </c>
    </row>
    <row r="81" spans="1:8" ht="35.1" customHeight="1" x14ac:dyDescent="0.25">
      <c r="A81" s="9">
        <v>45107</v>
      </c>
      <c r="B81" s="9">
        <v>45107</v>
      </c>
      <c r="C81" s="13" t="s">
        <v>8</v>
      </c>
      <c r="D81" s="25" t="s">
        <v>106</v>
      </c>
      <c r="E81" s="14" t="s">
        <v>10</v>
      </c>
      <c r="F81" s="14">
        <v>40</v>
      </c>
      <c r="G81" s="26">
        <v>50</v>
      </c>
      <c r="H81" s="20">
        <f t="shared" si="2"/>
        <v>2000</v>
      </c>
    </row>
    <row r="82" spans="1:8" ht="35.1" customHeight="1" x14ac:dyDescent="0.25">
      <c r="A82" s="9">
        <v>45107</v>
      </c>
      <c r="B82" s="9">
        <v>45107</v>
      </c>
      <c r="C82" s="13" t="s">
        <v>8</v>
      </c>
      <c r="D82" s="25" t="s">
        <v>52</v>
      </c>
      <c r="E82" s="14" t="s">
        <v>28</v>
      </c>
      <c r="F82" s="14">
        <v>22</v>
      </c>
      <c r="G82" s="26">
        <v>75</v>
      </c>
      <c r="H82" s="20">
        <f t="shared" si="2"/>
        <v>1650</v>
      </c>
    </row>
    <row r="83" spans="1:8" ht="35.1" customHeight="1" x14ac:dyDescent="0.25">
      <c r="A83" s="9">
        <v>45107</v>
      </c>
      <c r="B83" s="9">
        <v>45107</v>
      </c>
      <c r="C83" s="13" t="s">
        <v>8</v>
      </c>
      <c r="D83" s="25" t="s">
        <v>53</v>
      </c>
      <c r="E83" s="14" t="s">
        <v>10</v>
      </c>
      <c r="F83" s="14">
        <v>85</v>
      </c>
      <c r="G83" s="26">
        <v>35</v>
      </c>
      <c r="H83" s="20">
        <f t="shared" si="2"/>
        <v>2975</v>
      </c>
    </row>
    <row r="84" spans="1:8" ht="35.1" customHeight="1" x14ac:dyDescent="0.25">
      <c r="A84" s="9">
        <v>45107</v>
      </c>
      <c r="B84" s="9">
        <v>45107</v>
      </c>
      <c r="C84" s="13" t="s">
        <v>8</v>
      </c>
      <c r="D84" s="23" t="s">
        <v>54</v>
      </c>
      <c r="E84" s="13" t="s">
        <v>10</v>
      </c>
      <c r="F84" s="14">
        <v>100</v>
      </c>
      <c r="G84" s="24">
        <v>60</v>
      </c>
      <c r="H84" s="20">
        <f t="shared" si="2"/>
        <v>6000</v>
      </c>
    </row>
    <row r="85" spans="1:8" ht="35.1" customHeight="1" x14ac:dyDescent="0.25">
      <c r="A85" s="9">
        <v>45107</v>
      </c>
      <c r="B85" s="9">
        <v>45107</v>
      </c>
      <c r="C85" s="13" t="s">
        <v>8</v>
      </c>
      <c r="D85" s="23" t="s">
        <v>107</v>
      </c>
      <c r="E85" s="13" t="s">
        <v>28</v>
      </c>
      <c r="F85" s="14">
        <v>60</v>
      </c>
      <c r="G85" s="24">
        <v>20</v>
      </c>
      <c r="H85" s="20">
        <f t="shared" si="2"/>
        <v>1200</v>
      </c>
    </row>
    <row r="86" spans="1:8" ht="35.1" customHeight="1" x14ac:dyDescent="0.25">
      <c r="A86" s="9">
        <v>45107</v>
      </c>
      <c r="B86" s="9">
        <v>45107</v>
      </c>
      <c r="C86" s="13" t="s">
        <v>8</v>
      </c>
      <c r="D86" s="25" t="s">
        <v>56</v>
      </c>
      <c r="E86" s="14" t="s">
        <v>10</v>
      </c>
      <c r="F86" s="14">
        <v>80</v>
      </c>
      <c r="G86" s="26">
        <v>70</v>
      </c>
      <c r="H86" s="20">
        <f t="shared" si="2"/>
        <v>5600</v>
      </c>
    </row>
    <row r="87" spans="1:8" ht="35.1" customHeight="1" x14ac:dyDescent="0.25">
      <c r="A87" s="9">
        <v>45107</v>
      </c>
      <c r="B87" s="9">
        <v>45107</v>
      </c>
      <c r="C87" s="13" t="s">
        <v>8</v>
      </c>
      <c r="D87" s="25" t="s">
        <v>108</v>
      </c>
      <c r="E87" s="14" t="s">
        <v>10</v>
      </c>
      <c r="F87" s="14">
        <v>50</v>
      </c>
      <c r="G87" s="26">
        <v>200</v>
      </c>
      <c r="H87" s="20">
        <f t="shared" si="2"/>
        <v>10000</v>
      </c>
    </row>
    <row r="88" spans="1:8" ht="35.1" customHeight="1" x14ac:dyDescent="0.25">
      <c r="A88" s="9">
        <v>45107</v>
      </c>
      <c r="B88" s="9">
        <v>45107</v>
      </c>
      <c r="C88" s="13" t="s">
        <v>8</v>
      </c>
      <c r="D88" s="23" t="s">
        <v>59</v>
      </c>
      <c r="E88" s="13" t="s">
        <v>28</v>
      </c>
      <c r="F88" s="14">
        <v>15</v>
      </c>
      <c r="G88" s="24">
        <v>84</v>
      </c>
      <c r="H88" s="20">
        <f t="shared" si="2"/>
        <v>1260</v>
      </c>
    </row>
    <row r="89" spans="1:8" ht="35.1" customHeight="1" x14ac:dyDescent="0.25">
      <c r="A89" s="9">
        <v>45107</v>
      </c>
      <c r="B89" s="9">
        <v>45107</v>
      </c>
      <c r="C89" s="13" t="s">
        <v>8</v>
      </c>
      <c r="D89" s="23" t="s">
        <v>60</v>
      </c>
      <c r="E89" s="13" t="s">
        <v>28</v>
      </c>
      <c r="F89" s="14">
        <v>25</v>
      </c>
      <c r="G89" s="24">
        <v>15</v>
      </c>
      <c r="H89" s="20">
        <f t="shared" si="2"/>
        <v>375</v>
      </c>
    </row>
    <row r="90" spans="1:8" ht="35.1" customHeight="1" x14ac:dyDescent="0.25">
      <c r="A90" s="9">
        <v>45107</v>
      </c>
      <c r="B90" s="9">
        <v>45107</v>
      </c>
      <c r="C90" s="13" t="s">
        <v>8</v>
      </c>
      <c r="D90" s="25" t="s">
        <v>61</v>
      </c>
      <c r="E90" s="14" t="s">
        <v>10</v>
      </c>
      <c r="F90" s="14">
        <v>300</v>
      </c>
      <c r="G90" s="26">
        <v>38</v>
      </c>
      <c r="H90" s="20">
        <f t="shared" si="2"/>
        <v>11400</v>
      </c>
    </row>
    <row r="91" spans="1:8" ht="35.1" customHeight="1" x14ac:dyDescent="0.25">
      <c r="A91" s="9">
        <v>45107</v>
      </c>
      <c r="B91" s="9">
        <v>45107</v>
      </c>
      <c r="C91" s="13" t="s">
        <v>8</v>
      </c>
      <c r="D91" s="23" t="s">
        <v>64</v>
      </c>
      <c r="E91" s="13" t="s">
        <v>10</v>
      </c>
      <c r="F91" s="14">
        <v>540</v>
      </c>
      <c r="G91" s="24">
        <v>22</v>
      </c>
      <c r="H91" s="20">
        <f t="shared" si="2"/>
        <v>11880</v>
      </c>
    </row>
    <row r="92" spans="1:8" ht="35.1" customHeight="1" x14ac:dyDescent="0.25">
      <c r="A92" s="9">
        <v>45107</v>
      </c>
      <c r="B92" s="9">
        <v>45107</v>
      </c>
      <c r="C92" s="13" t="s">
        <v>8</v>
      </c>
      <c r="D92" s="23" t="s">
        <v>67</v>
      </c>
      <c r="E92" s="13" t="s">
        <v>10</v>
      </c>
      <c r="F92" s="14">
        <v>20</v>
      </c>
      <c r="G92" s="24">
        <v>18</v>
      </c>
      <c r="H92" s="20">
        <f t="shared" si="2"/>
        <v>360</v>
      </c>
    </row>
    <row r="93" spans="1:8" ht="35.1" customHeight="1" x14ac:dyDescent="0.25">
      <c r="A93" s="9">
        <v>45107</v>
      </c>
      <c r="B93" s="9">
        <v>45107</v>
      </c>
      <c r="C93" s="13" t="s">
        <v>8</v>
      </c>
      <c r="D93" s="25" t="s">
        <v>450</v>
      </c>
      <c r="E93" s="14" t="s">
        <v>10</v>
      </c>
      <c r="F93" s="14">
        <v>40</v>
      </c>
      <c r="G93" s="26">
        <v>85</v>
      </c>
      <c r="H93" s="20">
        <f t="shared" si="2"/>
        <v>3400</v>
      </c>
    </row>
    <row r="94" spans="1:8" ht="35.1" customHeight="1" x14ac:dyDescent="0.25">
      <c r="A94" s="9">
        <v>45107</v>
      </c>
      <c r="B94" s="9">
        <v>45107</v>
      </c>
      <c r="C94" s="13" t="s">
        <v>8</v>
      </c>
      <c r="D94" s="19" t="s">
        <v>109</v>
      </c>
      <c r="E94" s="13" t="s">
        <v>10</v>
      </c>
      <c r="F94" s="14">
        <v>6</v>
      </c>
      <c r="G94" s="26">
        <v>80</v>
      </c>
      <c r="H94" s="20">
        <f t="shared" si="2"/>
        <v>480</v>
      </c>
    </row>
    <row r="95" spans="1:8" ht="35.1" customHeight="1" x14ac:dyDescent="0.25">
      <c r="A95" s="9">
        <v>45107</v>
      </c>
      <c r="B95" s="9">
        <v>45107</v>
      </c>
      <c r="C95" s="13" t="s">
        <v>8</v>
      </c>
      <c r="D95" s="25" t="s">
        <v>69</v>
      </c>
      <c r="E95" s="14" t="s">
        <v>28</v>
      </c>
      <c r="F95" s="14">
        <v>92</v>
      </c>
      <c r="G95" s="26">
        <v>65</v>
      </c>
      <c r="H95" s="20">
        <f t="shared" si="2"/>
        <v>5980</v>
      </c>
    </row>
    <row r="96" spans="1:8" ht="35.1" customHeight="1" x14ac:dyDescent="0.25">
      <c r="A96" s="9">
        <v>45107</v>
      </c>
      <c r="B96" s="9">
        <v>45107</v>
      </c>
      <c r="C96" s="13" t="s">
        <v>8</v>
      </c>
      <c r="D96" s="19" t="s">
        <v>70</v>
      </c>
      <c r="E96" s="13" t="s">
        <v>28</v>
      </c>
      <c r="F96" s="14">
        <v>800</v>
      </c>
      <c r="G96" s="26">
        <v>20</v>
      </c>
      <c r="H96" s="20">
        <f t="shared" si="2"/>
        <v>16000</v>
      </c>
    </row>
    <row r="97" spans="1:8" ht="35.1" customHeight="1" x14ac:dyDescent="0.25">
      <c r="A97" s="9">
        <v>45107</v>
      </c>
      <c r="B97" s="9">
        <v>45107</v>
      </c>
      <c r="C97" s="13" t="s">
        <v>8</v>
      </c>
      <c r="D97" s="23" t="s">
        <v>110</v>
      </c>
      <c r="E97" s="13" t="s">
        <v>10</v>
      </c>
      <c r="F97" s="14">
        <v>2</v>
      </c>
      <c r="G97" s="24">
        <v>60</v>
      </c>
      <c r="H97" s="20">
        <f t="shared" si="2"/>
        <v>120</v>
      </c>
    </row>
    <row r="98" spans="1:8" ht="35.1" customHeight="1" x14ac:dyDescent="0.25">
      <c r="A98" s="9">
        <v>45107</v>
      </c>
      <c r="B98" s="9">
        <v>45107</v>
      </c>
      <c r="C98" s="13" t="s">
        <v>8</v>
      </c>
      <c r="D98" s="19" t="s">
        <v>71</v>
      </c>
      <c r="E98" s="13" t="s">
        <v>10</v>
      </c>
      <c r="F98" s="14">
        <v>10</v>
      </c>
      <c r="G98" s="26">
        <v>50</v>
      </c>
      <c r="H98" s="20">
        <f t="shared" si="2"/>
        <v>500</v>
      </c>
    </row>
    <row r="99" spans="1:8" ht="35.1" customHeight="1" x14ac:dyDescent="0.25">
      <c r="A99" s="9">
        <v>45107</v>
      </c>
      <c r="B99" s="9">
        <v>45107</v>
      </c>
      <c r="C99" s="13" t="s">
        <v>8</v>
      </c>
      <c r="D99" s="25" t="s">
        <v>111</v>
      </c>
      <c r="E99" s="14" t="s">
        <v>10</v>
      </c>
      <c r="F99" s="14">
        <v>200</v>
      </c>
      <c r="G99" s="26">
        <v>30</v>
      </c>
      <c r="H99" s="20">
        <f t="shared" si="2"/>
        <v>6000</v>
      </c>
    </row>
    <row r="100" spans="1:8" ht="35.1" customHeight="1" x14ac:dyDescent="0.25">
      <c r="A100" s="9">
        <v>45107</v>
      </c>
      <c r="B100" s="9">
        <v>45107</v>
      </c>
      <c r="C100" s="13" t="s">
        <v>8</v>
      </c>
      <c r="D100" s="19" t="s">
        <v>75</v>
      </c>
      <c r="E100" s="13" t="s">
        <v>10</v>
      </c>
      <c r="F100" s="14">
        <v>20</v>
      </c>
      <c r="G100" s="20">
        <v>180</v>
      </c>
      <c r="H100" s="20">
        <f t="shared" si="2"/>
        <v>3600</v>
      </c>
    </row>
    <row r="101" spans="1:8" ht="35.1" customHeight="1" x14ac:dyDescent="0.25">
      <c r="A101" s="9">
        <v>45107</v>
      </c>
      <c r="B101" s="9">
        <v>45107</v>
      </c>
      <c r="C101" s="13" t="s">
        <v>8</v>
      </c>
      <c r="D101" s="23" t="s">
        <v>76</v>
      </c>
      <c r="E101" s="13" t="s">
        <v>10</v>
      </c>
      <c r="F101" s="12">
        <v>100</v>
      </c>
      <c r="G101" s="24">
        <v>15</v>
      </c>
      <c r="H101" s="20">
        <f t="shared" si="2"/>
        <v>1500</v>
      </c>
    </row>
    <row r="102" spans="1:8" ht="35.1" customHeight="1" x14ac:dyDescent="0.25">
      <c r="A102" s="9">
        <v>45107</v>
      </c>
      <c r="B102" s="9">
        <v>45107</v>
      </c>
      <c r="C102" s="13" t="s">
        <v>8</v>
      </c>
      <c r="D102" s="23" t="s">
        <v>77</v>
      </c>
      <c r="E102" s="13" t="s">
        <v>10</v>
      </c>
      <c r="F102" s="17">
        <v>110</v>
      </c>
      <c r="G102" s="24">
        <v>30</v>
      </c>
      <c r="H102" s="20">
        <f t="shared" si="2"/>
        <v>3300</v>
      </c>
    </row>
    <row r="103" spans="1:8" ht="35.1" customHeight="1" x14ac:dyDescent="0.25">
      <c r="A103" s="9">
        <v>45107</v>
      </c>
      <c r="B103" s="9">
        <v>45107</v>
      </c>
      <c r="C103" s="13" t="s">
        <v>8</v>
      </c>
      <c r="D103" s="23" t="s">
        <v>78</v>
      </c>
      <c r="E103" s="13" t="s">
        <v>10</v>
      </c>
      <c r="F103" s="14">
        <v>20</v>
      </c>
      <c r="G103" s="24">
        <v>35</v>
      </c>
      <c r="H103" s="20">
        <f t="shared" si="2"/>
        <v>700</v>
      </c>
    </row>
    <row r="104" spans="1:8" ht="35.1" customHeight="1" x14ac:dyDescent="0.25">
      <c r="A104" s="9">
        <v>45107</v>
      </c>
      <c r="B104" s="9">
        <v>45107</v>
      </c>
      <c r="C104" s="13" t="s">
        <v>8</v>
      </c>
      <c r="D104" s="23" t="s">
        <v>79</v>
      </c>
      <c r="E104" s="13" t="s">
        <v>10</v>
      </c>
      <c r="F104" s="14">
        <v>39</v>
      </c>
      <c r="G104" s="24">
        <v>140</v>
      </c>
      <c r="H104" s="20">
        <f t="shared" ref="H104:H109" si="3">+F104*G104</f>
        <v>5460</v>
      </c>
    </row>
    <row r="105" spans="1:8" ht="35.1" customHeight="1" x14ac:dyDescent="0.25">
      <c r="A105" s="9">
        <v>45107</v>
      </c>
      <c r="B105" s="9">
        <v>45107</v>
      </c>
      <c r="C105" s="13" t="s">
        <v>8</v>
      </c>
      <c r="D105" s="28" t="s">
        <v>83</v>
      </c>
      <c r="E105" s="15" t="s">
        <v>10</v>
      </c>
      <c r="F105" s="17">
        <v>608</v>
      </c>
      <c r="G105" s="22">
        <v>65</v>
      </c>
      <c r="H105" s="20">
        <f t="shared" si="3"/>
        <v>39520</v>
      </c>
    </row>
    <row r="106" spans="1:8" ht="35.1" customHeight="1" x14ac:dyDescent="0.25">
      <c r="A106" s="9">
        <v>45107</v>
      </c>
      <c r="B106" s="9">
        <v>45107</v>
      </c>
      <c r="C106" s="13" t="s">
        <v>8</v>
      </c>
      <c r="D106" s="23" t="s">
        <v>84</v>
      </c>
      <c r="E106" s="13" t="s">
        <v>10</v>
      </c>
      <c r="F106" s="14">
        <v>540</v>
      </c>
      <c r="G106" s="24">
        <v>60</v>
      </c>
      <c r="H106" s="20">
        <f t="shared" si="3"/>
        <v>32400</v>
      </c>
    </row>
    <row r="107" spans="1:8" ht="35.1" customHeight="1" x14ac:dyDescent="0.25">
      <c r="A107" s="9">
        <v>45107</v>
      </c>
      <c r="B107" s="9">
        <v>45107</v>
      </c>
      <c r="C107" s="13" t="s">
        <v>8</v>
      </c>
      <c r="D107" s="19" t="s">
        <v>85</v>
      </c>
      <c r="E107" s="13" t="s">
        <v>10</v>
      </c>
      <c r="F107" s="14">
        <v>460</v>
      </c>
      <c r="G107" s="20">
        <v>28</v>
      </c>
      <c r="H107" s="20">
        <f t="shared" si="3"/>
        <v>12880</v>
      </c>
    </row>
    <row r="108" spans="1:8" ht="35.1" customHeight="1" x14ac:dyDescent="0.25">
      <c r="A108" s="9">
        <v>45107</v>
      </c>
      <c r="B108" s="9">
        <v>45107</v>
      </c>
      <c r="C108" s="13" t="s">
        <v>8</v>
      </c>
      <c r="D108" s="28" t="s">
        <v>86</v>
      </c>
      <c r="E108" s="13" t="s">
        <v>10</v>
      </c>
      <c r="F108" s="14">
        <v>60</v>
      </c>
      <c r="G108" s="20">
        <v>30</v>
      </c>
      <c r="H108" s="20">
        <f t="shared" si="3"/>
        <v>1800</v>
      </c>
    </row>
    <row r="109" spans="1:8" ht="35.1" customHeight="1" x14ac:dyDescent="0.25">
      <c r="A109" s="9">
        <v>45107</v>
      </c>
      <c r="B109" s="9">
        <v>45107</v>
      </c>
      <c r="C109" s="13" t="s">
        <v>8</v>
      </c>
      <c r="D109" s="28" t="s">
        <v>451</v>
      </c>
      <c r="E109" s="15" t="s">
        <v>10</v>
      </c>
      <c r="F109" s="17">
        <v>20</v>
      </c>
      <c r="G109" s="29">
        <v>125</v>
      </c>
      <c r="H109" s="20">
        <f t="shared" si="3"/>
        <v>2500</v>
      </c>
    </row>
    <row r="110" spans="1:8" ht="35.1" customHeight="1" x14ac:dyDescent="0.25">
      <c r="A110" s="30" t="s">
        <v>7</v>
      </c>
      <c r="B110" s="30"/>
      <c r="C110" s="31"/>
      <c r="D110" s="32"/>
      <c r="E110" s="31"/>
      <c r="F110" s="31"/>
      <c r="G110" s="33"/>
      <c r="H110" s="34">
        <f>SUM(H8:H109)</f>
        <v>998347.14</v>
      </c>
    </row>
  </sheetData>
  <mergeCells count="3">
    <mergeCell ref="A1:H1"/>
    <mergeCell ref="A5:H5"/>
    <mergeCell ref="A6:G6"/>
  </mergeCells>
  <pageMargins left="0.7" right="0.7" top="0.75" bottom="0.75" header="0.3" footer="0.3"/>
  <pageSetup paperSize="9" scale="4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6"/>
  <sheetViews>
    <sheetView tabSelected="1" topLeftCell="A312" zoomScale="80" zoomScaleNormal="80" workbookViewId="0">
      <selection activeCell="D319" sqref="D319"/>
    </sheetView>
  </sheetViews>
  <sheetFormatPr baseColWidth="10" defaultRowHeight="15" x14ac:dyDescent="0.25"/>
  <cols>
    <col min="1" max="1" width="18.7109375" customWidth="1"/>
    <col min="2" max="2" width="16.42578125" customWidth="1"/>
    <col min="3" max="3" width="17.5703125" style="1" customWidth="1"/>
    <col min="4" max="4" width="37.42578125" style="1" customWidth="1"/>
    <col min="5" max="5" width="18.42578125" style="11" customWidth="1"/>
    <col min="6" max="6" width="13.42578125" customWidth="1"/>
    <col min="7" max="7" width="18" customWidth="1"/>
    <col min="8" max="8" width="26" customWidth="1"/>
  </cols>
  <sheetData>
    <row r="1" spans="1:8" x14ac:dyDescent="0.25">
      <c r="A1" s="66"/>
      <c r="B1" s="66"/>
      <c r="C1" s="66"/>
      <c r="D1" s="66"/>
      <c r="E1" s="66"/>
      <c r="F1" s="66"/>
      <c r="G1" s="66"/>
      <c r="H1" s="66"/>
    </row>
    <row r="2" spans="1:8" x14ac:dyDescent="0.25">
      <c r="A2" s="67"/>
      <c r="B2" s="67"/>
      <c r="C2" s="67"/>
      <c r="D2" s="67"/>
      <c r="E2" s="68"/>
      <c r="F2" s="69"/>
      <c r="G2" s="67"/>
      <c r="H2" s="67"/>
    </row>
    <row r="3" spans="1:8" x14ac:dyDescent="0.25">
      <c r="A3" s="67"/>
      <c r="B3" s="67"/>
      <c r="C3" s="67"/>
      <c r="D3" s="67"/>
      <c r="E3" s="68"/>
      <c r="F3" s="69"/>
      <c r="G3" s="67"/>
      <c r="H3" s="67"/>
    </row>
    <row r="4" spans="1:8" x14ac:dyDescent="0.25">
      <c r="A4" s="67"/>
      <c r="B4" s="67"/>
      <c r="C4" s="67"/>
      <c r="D4" s="67"/>
      <c r="E4" s="68"/>
      <c r="F4" s="69"/>
      <c r="G4" s="67"/>
      <c r="H4" s="67"/>
    </row>
    <row r="5" spans="1:8" x14ac:dyDescent="0.25">
      <c r="A5" s="70"/>
      <c r="B5" s="70"/>
      <c r="C5" s="70"/>
      <c r="D5" s="70"/>
      <c r="E5" s="70"/>
      <c r="F5" s="70"/>
      <c r="G5" s="70"/>
      <c r="H5" s="70"/>
    </row>
    <row r="6" spans="1:8" x14ac:dyDescent="0.25">
      <c r="A6" s="71" t="s">
        <v>387</v>
      </c>
      <c r="B6" s="71"/>
      <c r="C6" s="71"/>
      <c r="D6" s="71"/>
      <c r="E6" s="71"/>
      <c r="F6" s="71"/>
      <c r="G6" s="71"/>
      <c r="H6" s="72"/>
    </row>
    <row r="7" spans="1:8" ht="35.1" customHeight="1" x14ac:dyDescent="0.25">
      <c r="A7" s="73" t="s">
        <v>0</v>
      </c>
      <c r="B7" s="73" t="s">
        <v>1</v>
      </c>
      <c r="C7" s="74" t="s">
        <v>2</v>
      </c>
      <c r="D7" s="73" t="s">
        <v>3</v>
      </c>
      <c r="E7" s="73" t="s">
        <v>4</v>
      </c>
      <c r="F7" s="73" t="s">
        <v>5</v>
      </c>
      <c r="G7" s="75" t="s">
        <v>6</v>
      </c>
      <c r="H7" s="75" t="s">
        <v>7</v>
      </c>
    </row>
    <row r="8" spans="1:8" ht="42.75" customHeight="1" x14ac:dyDescent="0.25">
      <c r="A8" s="39">
        <v>45107</v>
      </c>
      <c r="B8" s="39">
        <v>45107</v>
      </c>
      <c r="C8" s="40" t="s">
        <v>386</v>
      </c>
      <c r="D8" s="41" t="s">
        <v>112</v>
      </c>
      <c r="E8" s="42" t="s">
        <v>113</v>
      </c>
      <c r="F8" s="43">
        <v>2894.6486199999999</v>
      </c>
      <c r="G8" s="44">
        <v>134.1</v>
      </c>
      <c r="H8" s="45">
        <f>+G8*F8</f>
        <v>388172.37994199997</v>
      </c>
    </row>
    <row r="9" spans="1:8" ht="42.75" customHeight="1" x14ac:dyDescent="0.25">
      <c r="A9" s="39">
        <v>45107</v>
      </c>
      <c r="B9" s="39">
        <v>45107</v>
      </c>
      <c r="C9" s="40" t="s">
        <v>386</v>
      </c>
      <c r="D9" s="41" t="s">
        <v>114</v>
      </c>
      <c r="E9" s="42" t="s">
        <v>113</v>
      </c>
      <c r="F9" s="43">
        <v>1473.7255680000001</v>
      </c>
      <c r="G9" s="44">
        <v>239.1</v>
      </c>
      <c r="H9" s="45">
        <f>+G9*F9</f>
        <v>352367.78330880002</v>
      </c>
    </row>
    <row r="10" spans="1:8" ht="42.75" customHeight="1" x14ac:dyDescent="0.25">
      <c r="A10" s="39">
        <v>45107</v>
      </c>
      <c r="B10" s="39">
        <v>45107</v>
      </c>
      <c r="C10" s="40" t="s">
        <v>115</v>
      </c>
      <c r="D10" s="41" t="s">
        <v>116</v>
      </c>
      <c r="E10" s="42" t="s">
        <v>117</v>
      </c>
      <c r="F10" s="42">
        <v>200</v>
      </c>
      <c r="G10" s="44">
        <v>405.81299999999999</v>
      </c>
      <c r="H10" s="45">
        <f>+G10*F10</f>
        <v>81162.599999999991</v>
      </c>
    </row>
    <row r="11" spans="1:8" ht="42.75" customHeight="1" x14ac:dyDescent="0.25">
      <c r="A11" s="39">
        <v>45107</v>
      </c>
      <c r="B11" s="39">
        <v>45107</v>
      </c>
      <c r="C11" s="40" t="s">
        <v>115</v>
      </c>
      <c r="D11" s="41" t="s">
        <v>435</v>
      </c>
      <c r="E11" s="42" t="s">
        <v>117</v>
      </c>
      <c r="F11" s="42">
        <v>165</v>
      </c>
      <c r="G11" s="44">
        <v>570.69090000000006</v>
      </c>
      <c r="H11" s="45">
        <f>+G11*F11</f>
        <v>94163.998500000016</v>
      </c>
    </row>
    <row r="12" spans="1:8" ht="42.75" customHeight="1" x14ac:dyDescent="0.25">
      <c r="A12" s="39">
        <v>45107</v>
      </c>
      <c r="B12" s="39">
        <v>45107</v>
      </c>
      <c r="C12" s="40" t="s">
        <v>115</v>
      </c>
      <c r="D12" s="41" t="s">
        <v>436</v>
      </c>
      <c r="E12" s="42" t="s">
        <v>117</v>
      </c>
      <c r="F12" s="42">
        <v>110</v>
      </c>
      <c r="G12" s="44">
        <v>691.90909999999997</v>
      </c>
      <c r="H12" s="45">
        <f>+G12*F12</f>
        <v>76110.000999999989</v>
      </c>
    </row>
    <row r="13" spans="1:8" ht="42.75" customHeight="1" x14ac:dyDescent="0.25">
      <c r="A13" s="39">
        <v>45107</v>
      </c>
      <c r="B13" s="39">
        <v>45107</v>
      </c>
      <c r="C13" s="40" t="s">
        <v>115</v>
      </c>
      <c r="D13" s="41" t="s">
        <v>118</v>
      </c>
      <c r="E13" s="42" t="s">
        <v>117</v>
      </c>
      <c r="F13" s="42">
        <v>110</v>
      </c>
      <c r="G13" s="44">
        <v>651.36</v>
      </c>
      <c r="H13" s="45">
        <f>+G13*F13</f>
        <v>71649.600000000006</v>
      </c>
    </row>
    <row r="14" spans="1:8" ht="42.75" customHeight="1" x14ac:dyDescent="0.25">
      <c r="A14" s="39">
        <v>45107</v>
      </c>
      <c r="B14" s="39">
        <v>45107</v>
      </c>
      <c r="C14" s="40" t="s">
        <v>115</v>
      </c>
      <c r="D14" s="41" t="s">
        <v>119</v>
      </c>
      <c r="E14" s="42" t="s">
        <v>117</v>
      </c>
      <c r="F14" s="42">
        <v>163</v>
      </c>
      <c r="G14" s="44">
        <v>475.77600000000001</v>
      </c>
      <c r="H14" s="45">
        <f>+G14*F14</f>
        <v>77551.487999999998</v>
      </c>
    </row>
    <row r="15" spans="1:8" ht="42.75" customHeight="1" x14ac:dyDescent="0.25">
      <c r="A15" s="39">
        <v>45107</v>
      </c>
      <c r="B15" s="39">
        <v>45107</v>
      </c>
      <c r="C15" s="40" t="s">
        <v>115</v>
      </c>
      <c r="D15" s="41" t="s">
        <v>437</v>
      </c>
      <c r="E15" s="42" t="s">
        <v>120</v>
      </c>
      <c r="F15" s="46">
        <v>4</v>
      </c>
      <c r="G15" s="44">
        <v>3894</v>
      </c>
      <c r="H15" s="45">
        <f>+G15*F15</f>
        <v>15576</v>
      </c>
    </row>
    <row r="16" spans="1:8" ht="42.75" customHeight="1" x14ac:dyDescent="0.25">
      <c r="A16" s="39">
        <v>45107</v>
      </c>
      <c r="B16" s="39">
        <v>45107</v>
      </c>
      <c r="C16" s="40" t="s">
        <v>115</v>
      </c>
      <c r="D16" s="41" t="s">
        <v>438</v>
      </c>
      <c r="E16" s="42" t="s">
        <v>120</v>
      </c>
      <c r="F16" s="42">
        <v>24</v>
      </c>
      <c r="G16" s="44">
        <v>3516.4</v>
      </c>
      <c r="H16" s="45">
        <f>+G16*F16</f>
        <v>84393.600000000006</v>
      </c>
    </row>
    <row r="17" spans="1:8" ht="42.75" customHeight="1" x14ac:dyDescent="0.25">
      <c r="A17" s="39">
        <v>45107</v>
      </c>
      <c r="B17" s="39">
        <v>45107</v>
      </c>
      <c r="C17" s="40" t="s">
        <v>115</v>
      </c>
      <c r="D17" s="41" t="s">
        <v>119</v>
      </c>
      <c r="E17" s="42" t="s">
        <v>120</v>
      </c>
      <c r="F17" s="42">
        <v>8</v>
      </c>
      <c r="G17" s="44">
        <v>3115.2</v>
      </c>
      <c r="H17" s="45">
        <f>+G17*F17</f>
        <v>24921.599999999999</v>
      </c>
    </row>
    <row r="18" spans="1:8" ht="42.75" customHeight="1" x14ac:dyDescent="0.25">
      <c r="A18" s="39">
        <v>45107</v>
      </c>
      <c r="B18" s="39">
        <v>45107</v>
      </c>
      <c r="C18" s="40" t="s">
        <v>115</v>
      </c>
      <c r="D18" s="41" t="s">
        <v>118</v>
      </c>
      <c r="E18" s="42" t="s">
        <v>120</v>
      </c>
      <c r="F18" s="42">
        <v>5</v>
      </c>
      <c r="G18" s="44">
        <v>3540</v>
      </c>
      <c r="H18" s="45">
        <f>+G18*F18</f>
        <v>17700</v>
      </c>
    </row>
    <row r="19" spans="1:8" ht="42.75" customHeight="1" x14ac:dyDescent="0.25">
      <c r="A19" s="39">
        <v>45107</v>
      </c>
      <c r="B19" s="39">
        <v>45107</v>
      </c>
      <c r="C19" s="40" t="s">
        <v>115</v>
      </c>
      <c r="D19" s="41" t="s">
        <v>439</v>
      </c>
      <c r="E19" s="42" t="s">
        <v>28</v>
      </c>
      <c r="F19" s="42">
        <v>7</v>
      </c>
      <c r="G19" s="44">
        <v>1406.17</v>
      </c>
      <c r="H19" s="45">
        <f>+G19*F19</f>
        <v>9843.19</v>
      </c>
    </row>
    <row r="20" spans="1:8" ht="42.75" customHeight="1" x14ac:dyDescent="0.25">
      <c r="A20" s="39">
        <v>45107</v>
      </c>
      <c r="B20" s="39">
        <v>45107</v>
      </c>
      <c r="C20" s="40" t="s">
        <v>121</v>
      </c>
      <c r="D20" s="41" t="s">
        <v>122</v>
      </c>
      <c r="E20" s="42" t="s">
        <v>123</v>
      </c>
      <c r="F20" s="42">
        <v>122</v>
      </c>
      <c r="G20" s="44">
        <v>736.57960000000003</v>
      </c>
      <c r="H20" s="45">
        <f>+G20*F20</f>
        <v>89862.711200000005</v>
      </c>
    </row>
    <row r="21" spans="1:8" ht="42.75" customHeight="1" x14ac:dyDescent="0.25">
      <c r="A21" s="39">
        <v>45107</v>
      </c>
      <c r="B21" s="39">
        <v>45107</v>
      </c>
      <c r="C21" s="40" t="s">
        <v>121</v>
      </c>
      <c r="D21" s="41" t="s">
        <v>125</v>
      </c>
      <c r="E21" s="42" t="s">
        <v>123</v>
      </c>
      <c r="F21" s="42">
        <v>17</v>
      </c>
      <c r="G21" s="44">
        <v>1242.1073333333295</v>
      </c>
      <c r="H21" s="45">
        <f>+G21*F21</f>
        <v>21115.824666666602</v>
      </c>
    </row>
    <row r="22" spans="1:8" ht="42.75" customHeight="1" x14ac:dyDescent="0.25">
      <c r="A22" s="39">
        <v>45107</v>
      </c>
      <c r="B22" s="39">
        <v>45107</v>
      </c>
      <c r="C22" s="40" t="s">
        <v>121</v>
      </c>
      <c r="D22" s="41" t="s">
        <v>124</v>
      </c>
      <c r="E22" s="42" t="s">
        <v>123</v>
      </c>
      <c r="F22" s="42">
        <v>32</v>
      </c>
      <c r="G22" s="44">
        <v>996.83</v>
      </c>
      <c r="H22" s="45">
        <f>+G22*F22</f>
        <v>31898.560000000001</v>
      </c>
    </row>
    <row r="23" spans="1:8" ht="42.75" customHeight="1" x14ac:dyDescent="0.25">
      <c r="A23" s="39">
        <v>45107</v>
      </c>
      <c r="B23" s="39">
        <v>45107</v>
      </c>
      <c r="C23" s="40" t="s">
        <v>121</v>
      </c>
      <c r="D23" s="41" t="s">
        <v>126</v>
      </c>
      <c r="E23" s="42" t="s">
        <v>123</v>
      </c>
      <c r="F23" s="42">
        <v>108</v>
      </c>
      <c r="G23" s="44">
        <v>122.6</v>
      </c>
      <c r="H23" s="45">
        <f>+G23*F23</f>
        <v>13240.8</v>
      </c>
    </row>
    <row r="24" spans="1:8" ht="42.75" customHeight="1" x14ac:dyDescent="0.25">
      <c r="A24" s="39">
        <v>45107</v>
      </c>
      <c r="B24" s="39">
        <v>45107</v>
      </c>
      <c r="C24" s="40" t="s">
        <v>121</v>
      </c>
      <c r="D24" s="41" t="s">
        <v>425</v>
      </c>
      <c r="E24" s="42" t="s">
        <v>123</v>
      </c>
      <c r="F24" s="42">
        <v>32</v>
      </c>
      <c r="G24" s="44">
        <v>5310</v>
      </c>
      <c r="H24" s="45">
        <f>+G24*F24</f>
        <v>169920</v>
      </c>
    </row>
    <row r="25" spans="1:8" ht="42.75" customHeight="1" x14ac:dyDescent="0.25">
      <c r="A25" s="39">
        <v>45107</v>
      </c>
      <c r="B25" s="39">
        <v>45107</v>
      </c>
      <c r="C25" s="40" t="s">
        <v>121</v>
      </c>
      <c r="D25" s="41" t="s">
        <v>426</v>
      </c>
      <c r="E25" s="42" t="s">
        <v>123</v>
      </c>
      <c r="F25" s="42">
        <v>127</v>
      </c>
      <c r="G25" s="44">
        <v>97.6</v>
      </c>
      <c r="H25" s="45">
        <f>+G25*F25</f>
        <v>12395.199999999999</v>
      </c>
    </row>
    <row r="26" spans="1:8" ht="42.75" customHeight="1" x14ac:dyDescent="0.25">
      <c r="A26" s="39">
        <v>45107</v>
      </c>
      <c r="B26" s="39">
        <v>45107</v>
      </c>
      <c r="C26" s="40" t="s">
        <v>121</v>
      </c>
      <c r="D26" s="41" t="s">
        <v>159</v>
      </c>
      <c r="E26" s="42" t="s">
        <v>123</v>
      </c>
      <c r="F26" s="42">
        <v>94</v>
      </c>
      <c r="G26" s="44">
        <v>474.12400000000002</v>
      </c>
      <c r="H26" s="45">
        <f>+G26*F26</f>
        <v>44567.656000000003</v>
      </c>
    </row>
    <row r="27" spans="1:8" ht="42.75" customHeight="1" x14ac:dyDescent="0.25">
      <c r="A27" s="39">
        <v>45107</v>
      </c>
      <c r="B27" s="39">
        <v>45107</v>
      </c>
      <c r="C27" s="40" t="s">
        <v>121</v>
      </c>
      <c r="D27" s="41" t="s">
        <v>127</v>
      </c>
      <c r="E27" s="42" t="s">
        <v>128</v>
      </c>
      <c r="F27" s="42">
        <v>1</v>
      </c>
      <c r="G27" s="44">
        <v>123.9</v>
      </c>
      <c r="H27" s="45">
        <f>+G27*F27</f>
        <v>123.9</v>
      </c>
    </row>
    <row r="28" spans="1:8" ht="42.75" customHeight="1" x14ac:dyDescent="0.25">
      <c r="A28" s="39">
        <v>45107</v>
      </c>
      <c r="B28" s="39">
        <v>45107</v>
      </c>
      <c r="C28" s="40" t="s">
        <v>121</v>
      </c>
      <c r="D28" s="41" t="s">
        <v>129</v>
      </c>
      <c r="E28" s="42" t="s">
        <v>123</v>
      </c>
      <c r="F28" s="42">
        <v>164</v>
      </c>
      <c r="G28" s="44">
        <v>17.7</v>
      </c>
      <c r="H28" s="45">
        <f>+G28*F28</f>
        <v>2902.7999999999997</v>
      </c>
    </row>
    <row r="29" spans="1:8" ht="42.75" customHeight="1" x14ac:dyDescent="0.25">
      <c r="A29" s="39">
        <v>45107</v>
      </c>
      <c r="B29" s="39">
        <v>45107</v>
      </c>
      <c r="C29" s="40" t="s">
        <v>121</v>
      </c>
      <c r="D29" s="41" t="s">
        <v>130</v>
      </c>
      <c r="E29" s="42" t="s">
        <v>123</v>
      </c>
      <c r="F29" s="42">
        <v>5</v>
      </c>
      <c r="G29" s="44">
        <v>51.92</v>
      </c>
      <c r="H29" s="45">
        <f>+G29*F29</f>
        <v>259.60000000000002</v>
      </c>
    </row>
    <row r="30" spans="1:8" ht="42.75" customHeight="1" x14ac:dyDescent="0.25">
      <c r="A30" s="39">
        <v>45107</v>
      </c>
      <c r="B30" s="39">
        <v>45107</v>
      </c>
      <c r="C30" s="40" t="s">
        <v>121</v>
      </c>
      <c r="D30" s="41" t="s">
        <v>131</v>
      </c>
      <c r="E30" s="42" t="s">
        <v>123</v>
      </c>
      <c r="F30" s="42">
        <v>42</v>
      </c>
      <c r="G30" s="44">
        <v>171.1</v>
      </c>
      <c r="H30" s="45">
        <f>+G30*F30</f>
        <v>7186.2</v>
      </c>
    </row>
    <row r="31" spans="1:8" ht="42.75" customHeight="1" x14ac:dyDescent="0.25">
      <c r="A31" s="39">
        <v>45107</v>
      </c>
      <c r="B31" s="39">
        <v>45107</v>
      </c>
      <c r="C31" s="40" t="s">
        <v>121</v>
      </c>
      <c r="D31" s="41" t="s">
        <v>132</v>
      </c>
      <c r="E31" s="42" t="s">
        <v>133</v>
      </c>
      <c r="F31" s="42">
        <v>10</v>
      </c>
      <c r="G31" s="44">
        <v>1600</v>
      </c>
      <c r="H31" s="45">
        <f>+G31*F31</f>
        <v>16000</v>
      </c>
    </row>
    <row r="32" spans="1:8" ht="42.75" customHeight="1" x14ac:dyDescent="0.25">
      <c r="A32" s="39">
        <v>45107</v>
      </c>
      <c r="B32" s="39">
        <v>45107</v>
      </c>
      <c r="C32" s="40" t="s">
        <v>121</v>
      </c>
      <c r="D32" s="41" t="s">
        <v>134</v>
      </c>
      <c r="E32" s="42" t="s">
        <v>123</v>
      </c>
      <c r="F32" s="42">
        <v>6</v>
      </c>
      <c r="G32" s="44">
        <v>654.19200000000001</v>
      </c>
      <c r="H32" s="45">
        <f>+G32*F32</f>
        <v>3925.152</v>
      </c>
    </row>
    <row r="33" spans="1:8" ht="42.75" customHeight="1" x14ac:dyDescent="0.25">
      <c r="A33" s="39">
        <v>45107</v>
      </c>
      <c r="B33" s="39">
        <v>45107</v>
      </c>
      <c r="C33" s="40" t="s">
        <v>121</v>
      </c>
      <c r="D33" s="41" t="s">
        <v>135</v>
      </c>
      <c r="E33" s="42" t="s">
        <v>123</v>
      </c>
      <c r="F33" s="42">
        <v>13</v>
      </c>
      <c r="G33" s="44">
        <v>654.19000000000005</v>
      </c>
      <c r="H33" s="45">
        <f>+G33*F33</f>
        <v>8504.4700000000012</v>
      </c>
    </row>
    <row r="34" spans="1:8" ht="42.75" customHeight="1" x14ac:dyDescent="0.25">
      <c r="A34" s="39">
        <v>45107</v>
      </c>
      <c r="B34" s="39">
        <v>45107</v>
      </c>
      <c r="C34" s="40" t="s">
        <v>121</v>
      </c>
      <c r="D34" s="41" t="s">
        <v>136</v>
      </c>
      <c r="E34" s="42" t="s">
        <v>123</v>
      </c>
      <c r="F34" s="42">
        <v>12</v>
      </c>
      <c r="G34" s="44">
        <v>654.19200000000001</v>
      </c>
      <c r="H34" s="45">
        <f>+G34*F34</f>
        <v>7850.3040000000001</v>
      </c>
    </row>
    <row r="35" spans="1:8" ht="42.75" customHeight="1" x14ac:dyDescent="0.25">
      <c r="A35" s="39">
        <v>45107</v>
      </c>
      <c r="B35" s="39">
        <v>45107</v>
      </c>
      <c r="C35" s="40" t="s">
        <v>121</v>
      </c>
      <c r="D35" s="41" t="s">
        <v>137</v>
      </c>
      <c r="E35" s="42" t="s">
        <v>123</v>
      </c>
      <c r="F35" s="42">
        <v>5</v>
      </c>
      <c r="G35" s="44">
        <v>1094.53</v>
      </c>
      <c r="H35" s="45">
        <f>+G35*F35</f>
        <v>5472.65</v>
      </c>
    </row>
    <row r="36" spans="1:8" ht="42.75" customHeight="1" x14ac:dyDescent="0.25">
      <c r="A36" s="39">
        <v>45107</v>
      </c>
      <c r="B36" s="39">
        <v>45107</v>
      </c>
      <c r="C36" s="40" t="s">
        <v>121</v>
      </c>
      <c r="D36" s="41" t="s">
        <v>138</v>
      </c>
      <c r="E36" s="42" t="s">
        <v>123</v>
      </c>
      <c r="F36" s="42">
        <v>1</v>
      </c>
      <c r="G36" s="44">
        <v>1048.9000000000001</v>
      </c>
      <c r="H36" s="45">
        <f>+G36*F36</f>
        <v>1048.9000000000001</v>
      </c>
    </row>
    <row r="37" spans="1:8" ht="42.75" customHeight="1" x14ac:dyDescent="0.25">
      <c r="A37" s="39">
        <v>45107</v>
      </c>
      <c r="B37" s="39">
        <v>45107</v>
      </c>
      <c r="C37" s="40" t="s">
        <v>121</v>
      </c>
      <c r="D37" s="41" t="s">
        <v>139</v>
      </c>
      <c r="E37" s="42" t="s">
        <v>123</v>
      </c>
      <c r="F37" s="42">
        <v>24</v>
      </c>
      <c r="G37" s="44">
        <v>1027.07</v>
      </c>
      <c r="H37" s="45">
        <f>+G37*F37</f>
        <v>24649.68</v>
      </c>
    </row>
    <row r="38" spans="1:8" ht="42.75" customHeight="1" x14ac:dyDescent="0.25">
      <c r="A38" s="39">
        <v>45107</v>
      </c>
      <c r="B38" s="39">
        <v>45107</v>
      </c>
      <c r="C38" s="40" t="s">
        <v>121</v>
      </c>
      <c r="D38" s="41" t="s">
        <v>140</v>
      </c>
      <c r="E38" s="42" t="s">
        <v>141</v>
      </c>
      <c r="F38" s="42">
        <v>1</v>
      </c>
      <c r="G38" s="44">
        <v>837.49</v>
      </c>
      <c r="H38" s="45">
        <f>+G38*F38</f>
        <v>837.49</v>
      </c>
    </row>
    <row r="39" spans="1:8" ht="42.75" customHeight="1" x14ac:dyDescent="0.25">
      <c r="A39" s="39">
        <v>45107</v>
      </c>
      <c r="B39" s="39">
        <v>45107</v>
      </c>
      <c r="C39" s="40" t="s">
        <v>121</v>
      </c>
      <c r="D39" s="41" t="s">
        <v>140</v>
      </c>
      <c r="E39" s="42" t="s">
        <v>133</v>
      </c>
      <c r="F39" s="42">
        <v>4</v>
      </c>
      <c r="G39" s="44">
        <v>1463.09</v>
      </c>
      <c r="H39" s="45">
        <f>+G39*F39</f>
        <v>5852.36</v>
      </c>
    </row>
    <row r="40" spans="1:8" ht="42.75" customHeight="1" x14ac:dyDescent="0.25">
      <c r="A40" s="39">
        <v>45107</v>
      </c>
      <c r="B40" s="39">
        <v>45107</v>
      </c>
      <c r="C40" s="40" t="s">
        <v>121</v>
      </c>
      <c r="D40" s="41" t="s">
        <v>427</v>
      </c>
      <c r="E40" s="42" t="s">
        <v>123</v>
      </c>
      <c r="F40" s="42">
        <v>4</v>
      </c>
      <c r="G40" s="44">
        <v>5980</v>
      </c>
      <c r="H40" s="45">
        <f>+G40*F40</f>
        <v>23920</v>
      </c>
    </row>
    <row r="41" spans="1:8" ht="42.75" customHeight="1" x14ac:dyDescent="0.25">
      <c r="A41" s="39">
        <v>45107</v>
      </c>
      <c r="B41" s="39">
        <v>45107</v>
      </c>
      <c r="C41" s="40" t="s">
        <v>121</v>
      </c>
      <c r="D41" s="41" t="s">
        <v>428</v>
      </c>
      <c r="E41" s="42" t="s">
        <v>123</v>
      </c>
      <c r="F41" s="42">
        <v>16</v>
      </c>
      <c r="G41" s="44">
        <v>1057.52</v>
      </c>
      <c r="H41" s="45">
        <f>+G41*F41</f>
        <v>16920.32</v>
      </c>
    </row>
    <row r="42" spans="1:8" ht="42.75" customHeight="1" x14ac:dyDescent="0.25">
      <c r="A42" s="39">
        <v>45107</v>
      </c>
      <c r="B42" s="39">
        <v>45107</v>
      </c>
      <c r="C42" s="40" t="s">
        <v>121</v>
      </c>
      <c r="D42" s="41" t="s">
        <v>143</v>
      </c>
      <c r="E42" s="42" t="s">
        <v>123</v>
      </c>
      <c r="F42" s="42">
        <v>8</v>
      </c>
      <c r="G42" s="44">
        <v>3609.22</v>
      </c>
      <c r="H42" s="45">
        <f>+G42*F42</f>
        <v>28873.759999999998</v>
      </c>
    </row>
    <row r="43" spans="1:8" ht="42.75" customHeight="1" x14ac:dyDescent="0.25">
      <c r="A43" s="39">
        <v>45107</v>
      </c>
      <c r="B43" s="39">
        <v>45107</v>
      </c>
      <c r="C43" s="40" t="s">
        <v>121</v>
      </c>
      <c r="D43" s="41" t="s">
        <v>142</v>
      </c>
      <c r="E43" s="42" t="s">
        <v>123</v>
      </c>
      <c r="F43" s="42">
        <v>26</v>
      </c>
      <c r="G43" s="44">
        <v>1086.31</v>
      </c>
      <c r="H43" s="45">
        <f>+G43*F43</f>
        <v>28244.059999999998</v>
      </c>
    </row>
    <row r="44" spans="1:8" ht="42.75" customHeight="1" x14ac:dyDescent="0.25">
      <c r="A44" s="39">
        <v>45107</v>
      </c>
      <c r="B44" s="39">
        <v>45107</v>
      </c>
      <c r="C44" s="40" t="s">
        <v>121</v>
      </c>
      <c r="D44" s="41" t="s">
        <v>148</v>
      </c>
      <c r="E44" s="42" t="s">
        <v>123</v>
      </c>
      <c r="F44" s="42">
        <v>10000</v>
      </c>
      <c r="G44" s="44">
        <v>1.73</v>
      </c>
      <c r="H44" s="45">
        <f>+G44*F44</f>
        <v>17300</v>
      </c>
    </row>
    <row r="45" spans="1:8" ht="42.75" customHeight="1" x14ac:dyDescent="0.25">
      <c r="A45" s="39">
        <v>45107</v>
      </c>
      <c r="B45" s="39">
        <v>45107</v>
      </c>
      <c r="C45" s="40" t="s">
        <v>121</v>
      </c>
      <c r="D45" s="41" t="s">
        <v>149</v>
      </c>
      <c r="E45" s="42" t="s">
        <v>123</v>
      </c>
      <c r="F45" s="42">
        <v>6250</v>
      </c>
      <c r="G45" s="44">
        <v>10.62</v>
      </c>
      <c r="H45" s="45">
        <f>+G45*F45</f>
        <v>66375</v>
      </c>
    </row>
    <row r="46" spans="1:8" ht="42.75" customHeight="1" x14ac:dyDescent="0.25">
      <c r="A46" s="39">
        <v>45107</v>
      </c>
      <c r="B46" s="39">
        <v>45107</v>
      </c>
      <c r="C46" s="40" t="s">
        <v>121</v>
      </c>
      <c r="D46" s="41" t="s">
        <v>147</v>
      </c>
      <c r="E46" s="42" t="s">
        <v>123</v>
      </c>
      <c r="F46" s="42">
        <v>4000</v>
      </c>
      <c r="G46" s="44">
        <v>0.86199999999999999</v>
      </c>
      <c r="H46" s="45">
        <f>+G46*F46</f>
        <v>3448</v>
      </c>
    </row>
    <row r="47" spans="1:8" ht="42.75" customHeight="1" x14ac:dyDescent="0.25">
      <c r="A47" s="39">
        <v>45107</v>
      </c>
      <c r="B47" s="39">
        <v>45107</v>
      </c>
      <c r="C47" s="40" t="s">
        <v>121</v>
      </c>
      <c r="D47" s="41" t="s">
        <v>150</v>
      </c>
      <c r="E47" s="42" t="s">
        <v>123</v>
      </c>
      <c r="F47" s="42">
        <v>9700</v>
      </c>
      <c r="G47" s="44">
        <v>22.42</v>
      </c>
      <c r="H47" s="45">
        <f>+G47*F47</f>
        <v>217474.00000000003</v>
      </c>
    </row>
    <row r="48" spans="1:8" ht="42.75" customHeight="1" x14ac:dyDescent="0.25">
      <c r="A48" s="39">
        <v>45107</v>
      </c>
      <c r="B48" s="39">
        <v>45107</v>
      </c>
      <c r="C48" s="40" t="s">
        <v>121</v>
      </c>
      <c r="D48" s="41" t="s">
        <v>151</v>
      </c>
      <c r="E48" s="42" t="s">
        <v>123</v>
      </c>
      <c r="F48" s="42">
        <v>15000</v>
      </c>
      <c r="G48" s="44">
        <v>0.63</v>
      </c>
      <c r="H48" s="45">
        <f>+G48*F48</f>
        <v>9450</v>
      </c>
    </row>
    <row r="49" spans="1:8" ht="42.75" customHeight="1" x14ac:dyDescent="0.25">
      <c r="A49" s="39">
        <v>45107</v>
      </c>
      <c r="B49" s="39">
        <v>45107</v>
      </c>
      <c r="C49" s="40" t="s">
        <v>121</v>
      </c>
      <c r="D49" s="41" t="s">
        <v>152</v>
      </c>
      <c r="E49" s="42" t="s">
        <v>123</v>
      </c>
      <c r="F49" s="42">
        <v>500</v>
      </c>
      <c r="G49" s="44">
        <v>2.99</v>
      </c>
      <c r="H49" s="45">
        <f>+G49*F49</f>
        <v>1495</v>
      </c>
    </row>
    <row r="50" spans="1:8" ht="42.75" customHeight="1" x14ac:dyDescent="0.25">
      <c r="A50" s="39">
        <v>45107</v>
      </c>
      <c r="B50" s="39">
        <v>45107</v>
      </c>
      <c r="C50" s="40" t="s">
        <v>121</v>
      </c>
      <c r="D50" s="41" t="s">
        <v>429</v>
      </c>
      <c r="E50" s="42" t="s">
        <v>123</v>
      </c>
      <c r="F50" s="42">
        <v>1600</v>
      </c>
      <c r="G50" s="44">
        <v>13.45</v>
      </c>
      <c r="H50" s="45">
        <f>+G50*F50</f>
        <v>21520</v>
      </c>
    </row>
    <row r="51" spans="1:8" ht="42.75" customHeight="1" x14ac:dyDescent="0.25">
      <c r="A51" s="39">
        <v>45107</v>
      </c>
      <c r="B51" s="39">
        <v>45107</v>
      </c>
      <c r="C51" s="40" t="s">
        <v>121</v>
      </c>
      <c r="D51" s="41" t="s">
        <v>430</v>
      </c>
      <c r="E51" s="42" t="s">
        <v>145</v>
      </c>
      <c r="F51" s="42">
        <v>13</v>
      </c>
      <c r="G51" s="44">
        <v>1546.78</v>
      </c>
      <c r="H51" s="45">
        <f>+G51*F51</f>
        <v>20108.14</v>
      </c>
    </row>
    <row r="52" spans="1:8" ht="42.75" customHeight="1" x14ac:dyDescent="0.25">
      <c r="A52" s="39">
        <v>45107</v>
      </c>
      <c r="B52" s="39">
        <v>45107</v>
      </c>
      <c r="C52" s="40" t="s">
        <v>121</v>
      </c>
      <c r="D52" s="41" t="s">
        <v>431</v>
      </c>
      <c r="E52" s="42" t="s">
        <v>145</v>
      </c>
      <c r="F52" s="42">
        <v>15</v>
      </c>
      <c r="G52" s="44">
        <v>66.25</v>
      </c>
      <c r="H52" s="45">
        <f>+G52*F52</f>
        <v>993.75</v>
      </c>
    </row>
    <row r="53" spans="1:8" ht="42.75" customHeight="1" x14ac:dyDescent="0.25">
      <c r="A53" s="39">
        <v>45107</v>
      </c>
      <c r="B53" s="39">
        <v>45107</v>
      </c>
      <c r="C53" s="40" t="s">
        <v>121</v>
      </c>
      <c r="D53" s="41" t="s">
        <v>144</v>
      </c>
      <c r="E53" s="42" t="s">
        <v>145</v>
      </c>
      <c r="F53" s="42">
        <v>87</v>
      </c>
      <c r="G53" s="44">
        <v>66.25</v>
      </c>
      <c r="H53" s="45">
        <f>+G53*F53</f>
        <v>5763.75</v>
      </c>
    </row>
    <row r="54" spans="1:8" ht="42.75" customHeight="1" x14ac:dyDescent="0.25">
      <c r="A54" s="39">
        <v>45107</v>
      </c>
      <c r="B54" s="39">
        <v>45107</v>
      </c>
      <c r="C54" s="40" t="s">
        <v>121</v>
      </c>
      <c r="D54" s="41" t="s">
        <v>146</v>
      </c>
      <c r="E54" s="42" t="s">
        <v>145</v>
      </c>
      <c r="F54" s="42">
        <v>20</v>
      </c>
      <c r="G54" s="44">
        <v>107.38</v>
      </c>
      <c r="H54" s="45">
        <f>+G54*F54</f>
        <v>2147.6</v>
      </c>
    </row>
    <row r="55" spans="1:8" ht="42.75" customHeight="1" x14ac:dyDescent="0.25">
      <c r="A55" s="39">
        <v>45107</v>
      </c>
      <c r="B55" s="39">
        <v>45107</v>
      </c>
      <c r="C55" s="40" t="s">
        <v>121</v>
      </c>
      <c r="D55" s="41" t="s">
        <v>153</v>
      </c>
      <c r="E55" s="42" t="s">
        <v>123</v>
      </c>
      <c r="F55" s="42">
        <v>23</v>
      </c>
      <c r="G55" s="44">
        <v>2478</v>
      </c>
      <c r="H55" s="45">
        <f>+G55*F55</f>
        <v>56994</v>
      </c>
    </row>
    <row r="56" spans="1:8" ht="42.75" customHeight="1" x14ac:dyDescent="0.25">
      <c r="A56" s="39">
        <v>45107</v>
      </c>
      <c r="B56" s="39">
        <v>45107</v>
      </c>
      <c r="C56" s="40" t="s">
        <v>121</v>
      </c>
      <c r="D56" s="41" t="s">
        <v>383</v>
      </c>
      <c r="E56" s="42" t="s">
        <v>123</v>
      </c>
      <c r="F56" s="42">
        <v>312</v>
      </c>
      <c r="G56" s="44">
        <v>478</v>
      </c>
      <c r="H56" s="45">
        <f>+G56*F56</f>
        <v>149136</v>
      </c>
    </row>
    <row r="57" spans="1:8" ht="42.75" customHeight="1" x14ac:dyDescent="0.25">
      <c r="A57" s="39">
        <v>45107</v>
      </c>
      <c r="B57" s="39">
        <v>45107</v>
      </c>
      <c r="C57" s="40" t="s">
        <v>121</v>
      </c>
      <c r="D57" s="41" t="s">
        <v>156</v>
      </c>
      <c r="E57" s="42" t="s">
        <v>123</v>
      </c>
      <c r="F57" s="42">
        <v>486</v>
      </c>
      <c r="G57" s="44">
        <v>876.94</v>
      </c>
      <c r="H57" s="45">
        <f>+G57*F57</f>
        <v>426192.84</v>
      </c>
    </row>
    <row r="58" spans="1:8" ht="42.75" customHeight="1" x14ac:dyDescent="0.25">
      <c r="A58" s="39">
        <v>45107</v>
      </c>
      <c r="B58" s="39">
        <v>45107</v>
      </c>
      <c r="C58" s="40" t="s">
        <v>121</v>
      </c>
      <c r="D58" s="41" t="s">
        <v>154</v>
      </c>
      <c r="E58" s="42" t="s">
        <v>123</v>
      </c>
      <c r="F58" s="42">
        <v>616</v>
      </c>
      <c r="G58" s="44">
        <v>195.88</v>
      </c>
      <c r="H58" s="45">
        <f>+G58*F58</f>
        <v>120662.08</v>
      </c>
    </row>
    <row r="59" spans="1:8" ht="42.75" customHeight="1" x14ac:dyDescent="0.25">
      <c r="A59" s="39">
        <v>45107</v>
      </c>
      <c r="B59" s="39">
        <v>45107</v>
      </c>
      <c r="C59" s="40" t="s">
        <v>121</v>
      </c>
      <c r="D59" s="41" t="s">
        <v>157</v>
      </c>
      <c r="E59" s="42" t="s">
        <v>133</v>
      </c>
      <c r="F59" s="42">
        <v>3</v>
      </c>
      <c r="G59" s="44">
        <v>1296.6600000000001</v>
      </c>
      <c r="H59" s="45">
        <f>+G59*F59</f>
        <v>3889.9800000000005</v>
      </c>
    </row>
    <row r="60" spans="1:8" ht="42.75" customHeight="1" x14ac:dyDescent="0.25">
      <c r="A60" s="39">
        <v>45107</v>
      </c>
      <c r="B60" s="39">
        <v>45107</v>
      </c>
      <c r="C60" s="40" t="s">
        <v>121</v>
      </c>
      <c r="D60" s="41" t="s">
        <v>158</v>
      </c>
      <c r="E60" s="42" t="s">
        <v>123</v>
      </c>
      <c r="F60" s="42">
        <v>24</v>
      </c>
      <c r="G60" s="44">
        <v>168.2</v>
      </c>
      <c r="H60" s="45">
        <f>+G60*F60</f>
        <v>4036.7999999999997</v>
      </c>
    </row>
    <row r="61" spans="1:8" ht="42.75" customHeight="1" x14ac:dyDescent="0.25">
      <c r="A61" s="39">
        <v>45107</v>
      </c>
      <c r="B61" s="39">
        <v>45107</v>
      </c>
      <c r="C61" s="40" t="s">
        <v>121</v>
      </c>
      <c r="D61" s="41" t="s">
        <v>432</v>
      </c>
      <c r="E61" s="42" t="s">
        <v>133</v>
      </c>
      <c r="F61" s="42">
        <v>54</v>
      </c>
      <c r="G61" s="44">
        <v>129.80000000000001</v>
      </c>
      <c r="H61" s="45">
        <f>+G61*F61</f>
        <v>7009.2000000000007</v>
      </c>
    </row>
    <row r="62" spans="1:8" ht="42.75" customHeight="1" x14ac:dyDescent="0.25">
      <c r="A62" s="39">
        <v>45107</v>
      </c>
      <c r="B62" s="39">
        <v>45107</v>
      </c>
      <c r="C62" s="40" t="s">
        <v>121</v>
      </c>
      <c r="D62" s="41" t="s">
        <v>161</v>
      </c>
      <c r="E62" s="42" t="s">
        <v>123</v>
      </c>
      <c r="F62" s="42">
        <v>27</v>
      </c>
      <c r="G62" s="44">
        <v>203.82</v>
      </c>
      <c r="H62" s="45">
        <f>+G62*F62</f>
        <v>5503.1399999999994</v>
      </c>
    </row>
    <row r="63" spans="1:8" ht="42.75" customHeight="1" x14ac:dyDescent="0.25">
      <c r="A63" s="39">
        <v>45107</v>
      </c>
      <c r="B63" s="39">
        <v>45107</v>
      </c>
      <c r="C63" s="40" t="s">
        <v>121</v>
      </c>
      <c r="D63" s="41" t="s">
        <v>160</v>
      </c>
      <c r="E63" s="42" t="s">
        <v>155</v>
      </c>
      <c r="F63" s="42">
        <v>12</v>
      </c>
      <c r="G63" s="44">
        <v>420</v>
      </c>
      <c r="H63" s="45">
        <f>+G63*F63</f>
        <v>5040</v>
      </c>
    </row>
    <row r="64" spans="1:8" ht="42.75" customHeight="1" x14ac:dyDescent="0.25">
      <c r="A64" s="39">
        <v>45107</v>
      </c>
      <c r="B64" s="39">
        <v>45107</v>
      </c>
      <c r="C64" s="40" t="s">
        <v>121</v>
      </c>
      <c r="D64" s="41" t="s">
        <v>162</v>
      </c>
      <c r="E64" s="42" t="s">
        <v>123</v>
      </c>
      <c r="F64" s="42">
        <v>4</v>
      </c>
      <c r="G64" s="44">
        <v>270</v>
      </c>
      <c r="H64" s="45">
        <f>+G64*F64</f>
        <v>1080</v>
      </c>
    </row>
    <row r="65" spans="1:8" ht="42.75" customHeight="1" x14ac:dyDescent="0.25">
      <c r="A65" s="39">
        <v>45107</v>
      </c>
      <c r="B65" s="39">
        <v>45107</v>
      </c>
      <c r="C65" s="40" t="s">
        <v>121</v>
      </c>
      <c r="D65" s="41" t="s">
        <v>163</v>
      </c>
      <c r="E65" s="42" t="s">
        <v>123</v>
      </c>
      <c r="F65" s="42">
        <v>141</v>
      </c>
      <c r="G65" s="44">
        <v>1109.2</v>
      </c>
      <c r="H65" s="45">
        <f>+G65*F65</f>
        <v>156397.20000000001</v>
      </c>
    </row>
    <row r="66" spans="1:8" ht="42.75" customHeight="1" x14ac:dyDescent="0.25">
      <c r="A66" s="39">
        <v>45107</v>
      </c>
      <c r="B66" s="39">
        <v>45107</v>
      </c>
      <c r="C66" s="40" t="s">
        <v>121</v>
      </c>
      <c r="D66" s="41" t="s">
        <v>164</v>
      </c>
      <c r="E66" s="42" t="s">
        <v>123</v>
      </c>
      <c r="F66" s="42">
        <v>76</v>
      </c>
      <c r="G66" s="44">
        <v>666.7</v>
      </c>
      <c r="H66" s="45">
        <f>+G66*F66</f>
        <v>50669.200000000004</v>
      </c>
    </row>
    <row r="67" spans="1:8" ht="42.75" customHeight="1" x14ac:dyDescent="0.25">
      <c r="A67" s="39">
        <v>45107</v>
      </c>
      <c r="B67" s="39">
        <v>45107</v>
      </c>
      <c r="C67" s="40" t="s">
        <v>121</v>
      </c>
      <c r="D67" s="41" t="s">
        <v>165</v>
      </c>
      <c r="E67" s="42" t="s">
        <v>123</v>
      </c>
      <c r="F67" s="42">
        <v>149</v>
      </c>
      <c r="G67" s="44">
        <v>696.2</v>
      </c>
      <c r="H67" s="45">
        <f>+G67*F67</f>
        <v>103733.8</v>
      </c>
    </row>
    <row r="68" spans="1:8" ht="42.75" customHeight="1" x14ac:dyDescent="0.25">
      <c r="A68" s="39">
        <v>45107</v>
      </c>
      <c r="B68" s="39">
        <v>45107</v>
      </c>
      <c r="C68" s="40" t="s">
        <v>121</v>
      </c>
      <c r="D68" s="41" t="s">
        <v>166</v>
      </c>
      <c r="E68" s="42" t="s">
        <v>123</v>
      </c>
      <c r="F68" s="42">
        <v>60</v>
      </c>
      <c r="G68" s="44">
        <v>230</v>
      </c>
      <c r="H68" s="45">
        <f>+G68*F68</f>
        <v>13800</v>
      </c>
    </row>
    <row r="69" spans="1:8" ht="42.75" customHeight="1" x14ac:dyDescent="0.25">
      <c r="A69" s="39">
        <v>45107</v>
      </c>
      <c r="B69" s="39">
        <v>45107</v>
      </c>
      <c r="C69" s="40" t="s">
        <v>121</v>
      </c>
      <c r="D69" s="41" t="s">
        <v>167</v>
      </c>
      <c r="E69" s="42" t="s">
        <v>123</v>
      </c>
      <c r="F69" s="42">
        <v>72</v>
      </c>
      <c r="G69" s="44">
        <v>649</v>
      </c>
      <c r="H69" s="45">
        <f>+G69*F69</f>
        <v>46728</v>
      </c>
    </row>
    <row r="70" spans="1:8" ht="42.75" customHeight="1" x14ac:dyDescent="0.25">
      <c r="A70" s="39">
        <v>45107</v>
      </c>
      <c r="B70" s="39">
        <v>45107</v>
      </c>
      <c r="C70" s="40" t="s">
        <v>121</v>
      </c>
      <c r="D70" s="41" t="s">
        <v>168</v>
      </c>
      <c r="E70" s="42" t="s">
        <v>123</v>
      </c>
      <c r="F70" s="42">
        <v>57</v>
      </c>
      <c r="G70" s="44">
        <v>649</v>
      </c>
      <c r="H70" s="45">
        <f>+G70*F70</f>
        <v>36993</v>
      </c>
    </row>
    <row r="71" spans="1:8" ht="42.75" customHeight="1" x14ac:dyDescent="0.25">
      <c r="A71" s="39">
        <v>45107</v>
      </c>
      <c r="B71" s="39">
        <v>45107</v>
      </c>
      <c r="C71" s="40" t="s">
        <v>121</v>
      </c>
      <c r="D71" s="41" t="s">
        <v>169</v>
      </c>
      <c r="E71" s="42" t="s">
        <v>123</v>
      </c>
      <c r="F71" s="42">
        <v>12</v>
      </c>
      <c r="G71" s="44">
        <v>650</v>
      </c>
      <c r="H71" s="45">
        <f>+G71*F71</f>
        <v>7800</v>
      </c>
    </row>
    <row r="72" spans="1:8" ht="42.75" customHeight="1" x14ac:dyDescent="0.25">
      <c r="A72" s="39">
        <v>45107</v>
      </c>
      <c r="B72" s="39">
        <v>45107</v>
      </c>
      <c r="C72" s="40" t="s">
        <v>121</v>
      </c>
      <c r="D72" s="41" t="s">
        <v>170</v>
      </c>
      <c r="E72" s="42" t="s">
        <v>38</v>
      </c>
      <c r="F72" s="42">
        <v>198</v>
      </c>
      <c r="G72" s="44">
        <v>49.17</v>
      </c>
      <c r="H72" s="45">
        <f>+G72*F72</f>
        <v>9735.66</v>
      </c>
    </row>
    <row r="73" spans="1:8" ht="42.75" customHeight="1" x14ac:dyDescent="0.25">
      <c r="A73" s="39">
        <v>45107</v>
      </c>
      <c r="B73" s="39">
        <v>45107</v>
      </c>
      <c r="C73" s="40" t="s">
        <v>121</v>
      </c>
      <c r="D73" s="41" t="s">
        <v>171</v>
      </c>
      <c r="E73" s="42" t="s">
        <v>123</v>
      </c>
      <c r="F73" s="42">
        <v>68</v>
      </c>
      <c r="G73" s="44">
        <v>108.56</v>
      </c>
      <c r="H73" s="45">
        <f>+G73*F73</f>
        <v>7382.08</v>
      </c>
    </row>
    <row r="74" spans="1:8" ht="42.75" customHeight="1" x14ac:dyDescent="0.25">
      <c r="A74" s="39">
        <v>45107</v>
      </c>
      <c r="B74" s="39">
        <v>45107</v>
      </c>
      <c r="C74" s="40" t="s">
        <v>121</v>
      </c>
      <c r="D74" s="41" t="s">
        <v>172</v>
      </c>
      <c r="E74" s="42" t="s">
        <v>123</v>
      </c>
      <c r="F74" s="42">
        <v>1</v>
      </c>
      <c r="G74" s="44">
        <v>5310</v>
      </c>
      <c r="H74" s="45">
        <f>+G74*F74</f>
        <v>5310</v>
      </c>
    </row>
    <row r="75" spans="1:8" ht="42.75" customHeight="1" x14ac:dyDescent="0.25">
      <c r="A75" s="39">
        <v>45107</v>
      </c>
      <c r="B75" s="39">
        <v>45107</v>
      </c>
      <c r="C75" s="40" t="s">
        <v>121</v>
      </c>
      <c r="D75" s="41" t="s">
        <v>173</v>
      </c>
      <c r="E75" s="42" t="s">
        <v>123</v>
      </c>
      <c r="F75" s="42">
        <v>10</v>
      </c>
      <c r="G75" s="44">
        <v>103.9</v>
      </c>
      <c r="H75" s="45">
        <f>+G75*F75</f>
        <v>1039</v>
      </c>
    </row>
    <row r="76" spans="1:8" ht="42.75" customHeight="1" x14ac:dyDescent="0.25">
      <c r="A76" s="39">
        <v>45107</v>
      </c>
      <c r="B76" s="39">
        <v>45107</v>
      </c>
      <c r="C76" s="40" t="s">
        <v>121</v>
      </c>
      <c r="D76" s="41" t="s">
        <v>174</v>
      </c>
      <c r="E76" s="42" t="s">
        <v>123</v>
      </c>
      <c r="F76" s="42">
        <v>27</v>
      </c>
      <c r="G76" s="44">
        <v>159.30000000000001</v>
      </c>
      <c r="H76" s="45">
        <f>+G76*F76</f>
        <v>4301.1000000000004</v>
      </c>
    </row>
    <row r="77" spans="1:8" ht="42.75" customHeight="1" x14ac:dyDescent="0.25">
      <c r="A77" s="39">
        <v>45107</v>
      </c>
      <c r="B77" s="39">
        <v>45107</v>
      </c>
      <c r="C77" s="40" t="s">
        <v>121</v>
      </c>
      <c r="D77" s="41" t="s">
        <v>433</v>
      </c>
      <c r="E77" s="42" t="s">
        <v>123</v>
      </c>
      <c r="F77" s="42">
        <v>423</v>
      </c>
      <c r="G77" s="44">
        <v>46</v>
      </c>
      <c r="H77" s="45">
        <f>+G77*F77</f>
        <v>19458</v>
      </c>
    </row>
    <row r="78" spans="1:8" ht="42.75" customHeight="1" x14ac:dyDescent="0.25">
      <c r="A78" s="39">
        <v>45107</v>
      </c>
      <c r="B78" s="39">
        <v>45107</v>
      </c>
      <c r="C78" s="40" t="s">
        <v>121</v>
      </c>
      <c r="D78" s="41" t="s">
        <v>434</v>
      </c>
      <c r="E78" s="42" t="s">
        <v>38</v>
      </c>
      <c r="F78" s="42">
        <v>130</v>
      </c>
      <c r="G78" s="44">
        <v>3622.05</v>
      </c>
      <c r="H78" s="45">
        <f>+G78*F78</f>
        <v>470866.5</v>
      </c>
    </row>
    <row r="79" spans="1:8" ht="42.75" customHeight="1" x14ac:dyDescent="0.25">
      <c r="A79" s="39">
        <v>45107</v>
      </c>
      <c r="B79" s="39">
        <v>45107</v>
      </c>
      <c r="C79" s="47" t="s">
        <v>175</v>
      </c>
      <c r="D79" s="48" t="s">
        <v>176</v>
      </c>
      <c r="E79" s="49" t="s">
        <v>5</v>
      </c>
      <c r="F79" s="49">
        <v>22</v>
      </c>
      <c r="G79" s="50">
        <v>170.71</v>
      </c>
      <c r="H79" s="45">
        <f>+G79*F79</f>
        <v>3755.6200000000003</v>
      </c>
    </row>
    <row r="80" spans="1:8" ht="42.75" customHeight="1" x14ac:dyDescent="0.25">
      <c r="A80" s="39">
        <v>45107</v>
      </c>
      <c r="B80" s="39">
        <v>45107</v>
      </c>
      <c r="C80" s="47" t="s">
        <v>175</v>
      </c>
      <c r="D80" s="48" t="s">
        <v>177</v>
      </c>
      <c r="E80" s="49" t="s">
        <v>5</v>
      </c>
      <c r="F80" s="49">
        <v>13</v>
      </c>
      <c r="G80" s="45">
        <v>377.6</v>
      </c>
      <c r="H80" s="45">
        <f>+G80*F80</f>
        <v>4908.8</v>
      </c>
    </row>
    <row r="81" spans="1:8" ht="42.75" customHeight="1" x14ac:dyDescent="0.25">
      <c r="A81" s="39">
        <v>45107</v>
      </c>
      <c r="B81" s="39">
        <v>45107</v>
      </c>
      <c r="C81" s="47" t="s">
        <v>175</v>
      </c>
      <c r="D81" s="48" t="s">
        <v>178</v>
      </c>
      <c r="E81" s="49" t="s">
        <v>5</v>
      </c>
      <c r="F81" s="49">
        <v>5</v>
      </c>
      <c r="G81" s="45">
        <v>392</v>
      </c>
      <c r="H81" s="45">
        <f>+G81*F81</f>
        <v>1960</v>
      </c>
    </row>
    <row r="82" spans="1:8" ht="42.75" customHeight="1" x14ac:dyDescent="0.25">
      <c r="A82" s="39">
        <v>45107</v>
      </c>
      <c r="B82" s="39">
        <v>45107</v>
      </c>
      <c r="C82" s="47" t="s">
        <v>175</v>
      </c>
      <c r="D82" s="48" t="s">
        <v>179</v>
      </c>
      <c r="E82" s="49" t="s">
        <v>5</v>
      </c>
      <c r="F82" s="49">
        <v>1530</v>
      </c>
      <c r="G82" s="45">
        <v>7</v>
      </c>
      <c r="H82" s="45">
        <f>+G82*F82</f>
        <v>10710</v>
      </c>
    </row>
    <row r="83" spans="1:8" ht="42.75" customHeight="1" x14ac:dyDescent="0.25">
      <c r="A83" s="39">
        <v>45107</v>
      </c>
      <c r="B83" s="39">
        <v>45107</v>
      </c>
      <c r="C83" s="47" t="s">
        <v>175</v>
      </c>
      <c r="D83" s="48" t="s">
        <v>373</v>
      </c>
      <c r="E83" s="49" t="s">
        <v>5</v>
      </c>
      <c r="F83" s="49">
        <v>425</v>
      </c>
      <c r="G83" s="45">
        <v>2.95</v>
      </c>
      <c r="H83" s="45">
        <f>+G83*F83</f>
        <v>1253.75</v>
      </c>
    </row>
    <row r="84" spans="1:8" ht="42.75" customHeight="1" x14ac:dyDescent="0.25">
      <c r="A84" s="39">
        <v>45107</v>
      </c>
      <c r="B84" s="39">
        <v>45107</v>
      </c>
      <c r="C84" s="47" t="s">
        <v>175</v>
      </c>
      <c r="D84" s="51" t="s">
        <v>374</v>
      </c>
      <c r="E84" s="46" t="s">
        <v>5</v>
      </c>
      <c r="F84" s="46">
        <v>425</v>
      </c>
      <c r="G84" s="45">
        <v>0.26</v>
      </c>
      <c r="H84" s="45">
        <f>+G84*F84</f>
        <v>110.5</v>
      </c>
    </row>
    <row r="85" spans="1:8" ht="42.75" customHeight="1" x14ac:dyDescent="0.25">
      <c r="A85" s="39">
        <v>45107</v>
      </c>
      <c r="B85" s="39">
        <v>45107</v>
      </c>
      <c r="C85" s="47" t="s">
        <v>175</v>
      </c>
      <c r="D85" s="51" t="s">
        <v>180</v>
      </c>
      <c r="E85" s="46" t="s">
        <v>5</v>
      </c>
      <c r="F85" s="46">
        <v>720</v>
      </c>
      <c r="G85" s="45">
        <v>4</v>
      </c>
      <c r="H85" s="45">
        <f>+G85*F85</f>
        <v>2880</v>
      </c>
    </row>
    <row r="86" spans="1:8" ht="42.75" customHeight="1" x14ac:dyDescent="0.25">
      <c r="A86" s="39">
        <v>45107</v>
      </c>
      <c r="B86" s="39">
        <v>45107</v>
      </c>
      <c r="C86" s="47" t="s">
        <v>175</v>
      </c>
      <c r="D86" s="48" t="s">
        <v>181</v>
      </c>
      <c r="E86" s="49" t="s">
        <v>5</v>
      </c>
      <c r="F86" s="49">
        <v>108</v>
      </c>
      <c r="G86" s="45">
        <v>4</v>
      </c>
      <c r="H86" s="45">
        <f>+G86*F86</f>
        <v>432</v>
      </c>
    </row>
    <row r="87" spans="1:8" ht="42.75" customHeight="1" x14ac:dyDescent="0.25">
      <c r="A87" s="39">
        <v>45107</v>
      </c>
      <c r="B87" s="39">
        <v>45107</v>
      </c>
      <c r="C87" s="47" t="s">
        <v>175</v>
      </c>
      <c r="D87" s="48" t="s">
        <v>388</v>
      </c>
      <c r="E87" s="49" t="s">
        <v>5</v>
      </c>
      <c r="F87" s="49">
        <v>240</v>
      </c>
      <c r="G87" s="45">
        <v>4</v>
      </c>
      <c r="H87" s="45">
        <f>+G87*F87</f>
        <v>960</v>
      </c>
    </row>
    <row r="88" spans="1:8" ht="42.75" customHeight="1" x14ac:dyDescent="0.25">
      <c r="A88" s="39">
        <v>45107</v>
      </c>
      <c r="B88" s="39">
        <v>45107</v>
      </c>
      <c r="C88" s="47" t="s">
        <v>175</v>
      </c>
      <c r="D88" s="51" t="s">
        <v>375</v>
      </c>
      <c r="E88" s="46" t="s">
        <v>5</v>
      </c>
      <c r="F88" s="46">
        <v>60</v>
      </c>
      <c r="G88" s="45">
        <v>3</v>
      </c>
      <c r="H88" s="45">
        <f>+G88*F88</f>
        <v>180</v>
      </c>
    </row>
    <row r="89" spans="1:8" ht="42.75" customHeight="1" x14ac:dyDescent="0.25">
      <c r="A89" s="39">
        <v>45107</v>
      </c>
      <c r="B89" s="39">
        <v>45107</v>
      </c>
      <c r="C89" s="47" t="s">
        <v>175</v>
      </c>
      <c r="D89" s="48" t="s">
        <v>182</v>
      </c>
      <c r="E89" s="49" t="s">
        <v>5</v>
      </c>
      <c r="F89" s="49">
        <v>6</v>
      </c>
      <c r="G89" s="45">
        <v>23.6</v>
      </c>
      <c r="H89" s="45">
        <f>+G89*F89</f>
        <v>141.60000000000002</v>
      </c>
    </row>
    <row r="90" spans="1:8" ht="42.75" customHeight="1" x14ac:dyDescent="0.25">
      <c r="A90" s="39">
        <v>45107</v>
      </c>
      <c r="B90" s="39">
        <v>45107</v>
      </c>
      <c r="C90" s="47" t="s">
        <v>175</v>
      </c>
      <c r="D90" s="48" t="s">
        <v>183</v>
      </c>
      <c r="E90" s="49" t="s">
        <v>5</v>
      </c>
      <c r="F90" s="49">
        <v>11</v>
      </c>
      <c r="G90" s="45">
        <v>253</v>
      </c>
      <c r="H90" s="45">
        <f>+G90*F90</f>
        <v>2783</v>
      </c>
    </row>
    <row r="91" spans="1:8" ht="42.75" customHeight="1" x14ac:dyDescent="0.25">
      <c r="A91" s="39">
        <v>45107</v>
      </c>
      <c r="B91" s="39">
        <v>45107</v>
      </c>
      <c r="C91" s="47" t="s">
        <v>175</v>
      </c>
      <c r="D91" s="48" t="s">
        <v>184</v>
      </c>
      <c r="E91" s="49" t="s">
        <v>5</v>
      </c>
      <c r="F91" s="49">
        <v>86</v>
      </c>
      <c r="G91" s="45">
        <v>116.35</v>
      </c>
      <c r="H91" s="45">
        <f>+G91*F91</f>
        <v>10006.1</v>
      </c>
    </row>
    <row r="92" spans="1:8" ht="42.75" customHeight="1" x14ac:dyDescent="0.25">
      <c r="A92" s="39">
        <v>45107</v>
      </c>
      <c r="B92" s="39">
        <v>45107</v>
      </c>
      <c r="C92" s="47" t="s">
        <v>175</v>
      </c>
      <c r="D92" s="48" t="s">
        <v>185</v>
      </c>
      <c r="E92" s="49" t="s">
        <v>5</v>
      </c>
      <c r="F92" s="49">
        <v>323</v>
      </c>
      <c r="G92" s="45">
        <v>158.35</v>
      </c>
      <c r="H92" s="45">
        <f>+G92*F92</f>
        <v>51147.049999999996</v>
      </c>
    </row>
    <row r="93" spans="1:8" ht="42.75" customHeight="1" x14ac:dyDescent="0.25">
      <c r="A93" s="39">
        <v>45107</v>
      </c>
      <c r="B93" s="39">
        <v>45107</v>
      </c>
      <c r="C93" s="47" t="s">
        <v>175</v>
      </c>
      <c r="D93" s="48" t="s">
        <v>186</v>
      </c>
      <c r="E93" s="49" t="s">
        <v>5</v>
      </c>
      <c r="F93" s="49">
        <v>344</v>
      </c>
      <c r="G93" s="45">
        <v>222.65</v>
      </c>
      <c r="H93" s="45">
        <f>+G93*F93</f>
        <v>76591.600000000006</v>
      </c>
    </row>
    <row r="94" spans="1:8" ht="42.75" customHeight="1" x14ac:dyDescent="0.25">
      <c r="A94" s="39">
        <v>45107</v>
      </c>
      <c r="B94" s="39">
        <v>45107</v>
      </c>
      <c r="C94" s="47" t="s">
        <v>175</v>
      </c>
      <c r="D94" s="48" t="s">
        <v>389</v>
      </c>
      <c r="E94" s="49" t="s">
        <v>5</v>
      </c>
      <c r="F94" s="49">
        <v>15</v>
      </c>
      <c r="G94" s="45">
        <v>750</v>
      </c>
      <c r="H94" s="45">
        <f>+G94*F94</f>
        <v>11250</v>
      </c>
    </row>
    <row r="95" spans="1:8" ht="42.75" customHeight="1" x14ac:dyDescent="0.25">
      <c r="A95" s="39">
        <v>45107</v>
      </c>
      <c r="B95" s="39">
        <v>45107</v>
      </c>
      <c r="C95" s="47" t="s">
        <v>175</v>
      </c>
      <c r="D95" s="48" t="s">
        <v>187</v>
      </c>
      <c r="E95" s="49" t="s">
        <v>5</v>
      </c>
      <c r="F95" s="49">
        <v>7</v>
      </c>
      <c r="G95" s="45">
        <v>434.84</v>
      </c>
      <c r="H95" s="45">
        <f>+G95*F95</f>
        <v>3043.8799999999997</v>
      </c>
    </row>
    <row r="96" spans="1:8" ht="42.75" customHeight="1" x14ac:dyDescent="0.25">
      <c r="A96" s="39">
        <v>45107</v>
      </c>
      <c r="B96" s="39">
        <v>45107</v>
      </c>
      <c r="C96" s="47" t="s">
        <v>175</v>
      </c>
      <c r="D96" s="48" t="s">
        <v>188</v>
      </c>
      <c r="E96" s="49" t="s">
        <v>5</v>
      </c>
      <c r="F96" s="49">
        <v>3</v>
      </c>
      <c r="G96" s="45">
        <v>2338.7600000000002</v>
      </c>
      <c r="H96" s="45">
        <f>+G96*F96</f>
        <v>7016.2800000000007</v>
      </c>
    </row>
    <row r="97" spans="1:8" ht="42.75" customHeight="1" x14ac:dyDescent="0.25">
      <c r="A97" s="39">
        <v>45107</v>
      </c>
      <c r="B97" s="39">
        <v>45107</v>
      </c>
      <c r="C97" s="47" t="s">
        <v>175</v>
      </c>
      <c r="D97" s="48" t="s">
        <v>376</v>
      </c>
      <c r="E97" s="49" t="s">
        <v>5</v>
      </c>
      <c r="F97" s="49">
        <v>1</v>
      </c>
      <c r="G97" s="45">
        <v>1092</v>
      </c>
      <c r="H97" s="45">
        <f>+G97*F97</f>
        <v>1092</v>
      </c>
    </row>
    <row r="98" spans="1:8" ht="42.75" customHeight="1" x14ac:dyDescent="0.25">
      <c r="A98" s="39">
        <v>45107</v>
      </c>
      <c r="B98" s="39">
        <v>45107</v>
      </c>
      <c r="C98" s="47" t="s">
        <v>175</v>
      </c>
      <c r="D98" s="48" t="s">
        <v>189</v>
      </c>
      <c r="E98" s="49" t="s">
        <v>5</v>
      </c>
      <c r="F98" s="49">
        <v>2050</v>
      </c>
      <c r="G98" s="45">
        <v>8.1419999999999995</v>
      </c>
      <c r="H98" s="45">
        <f>+G98*F98</f>
        <v>16691.099999999999</v>
      </c>
    </row>
    <row r="99" spans="1:8" ht="42.75" customHeight="1" x14ac:dyDescent="0.25">
      <c r="A99" s="39">
        <v>45107</v>
      </c>
      <c r="B99" s="39">
        <v>45107</v>
      </c>
      <c r="C99" s="47" t="s">
        <v>175</v>
      </c>
      <c r="D99" s="48" t="s">
        <v>190</v>
      </c>
      <c r="E99" s="49" t="s">
        <v>5</v>
      </c>
      <c r="F99" s="49">
        <v>1</v>
      </c>
      <c r="G99" s="45">
        <v>6400</v>
      </c>
      <c r="H99" s="45">
        <f>+G99*F99</f>
        <v>6400</v>
      </c>
    </row>
    <row r="100" spans="1:8" ht="42.75" customHeight="1" x14ac:dyDescent="0.25">
      <c r="A100" s="39">
        <v>45107</v>
      </c>
      <c r="B100" s="39">
        <v>45107</v>
      </c>
      <c r="C100" s="47" t="s">
        <v>175</v>
      </c>
      <c r="D100" s="48" t="s">
        <v>191</v>
      </c>
      <c r="E100" s="49" t="s">
        <v>5</v>
      </c>
      <c r="F100" s="49">
        <v>102</v>
      </c>
      <c r="G100" s="45">
        <v>35.99</v>
      </c>
      <c r="H100" s="45">
        <f>+G100*F100</f>
        <v>3670.98</v>
      </c>
    </row>
    <row r="101" spans="1:8" ht="42.75" customHeight="1" x14ac:dyDescent="0.25">
      <c r="A101" s="39">
        <v>45107</v>
      </c>
      <c r="B101" s="39">
        <v>45107</v>
      </c>
      <c r="C101" s="47" t="s">
        <v>175</v>
      </c>
      <c r="D101" s="48" t="s">
        <v>192</v>
      </c>
      <c r="E101" s="49" t="s">
        <v>38</v>
      </c>
      <c r="F101" s="49">
        <v>10</v>
      </c>
      <c r="G101" s="45">
        <v>12.5</v>
      </c>
      <c r="H101" s="45">
        <f>+G101*F101</f>
        <v>125</v>
      </c>
    </row>
    <row r="102" spans="1:8" ht="42.75" customHeight="1" x14ac:dyDescent="0.25">
      <c r="A102" s="39">
        <v>45107</v>
      </c>
      <c r="B102" s="39">
        <v>45107</v>
      </c>
      <c r="C102" s="47" t="s">
        <v>175</v>
      </c>
      <c r="D102" s="48" t="s">
        <v>390</v>
      </c>
      <c r="E102" s="49" t="s">
        <v>5</v>
      </c>
      <c r="F102" s="49">
        <v>40</v>
      </c>
      <c r="G102" s="45">
        <v>64.900000000000006</v>
      </c>
      <c r="H102" s="45">
        <f>+G102*F102</f>
        <v>2596</v>
      </c>
    </row>
    <row r="103" spans="1:8" ht="42.75" customHeight="1" x14ac:dyDescent="0.25">
      <c r="A103" s="39">
        <v>45107</v>
      </c>
      <c r="B103" s="39">
        <v>45107</v>
      </c>
      <c r="C103" s="47" t="s">
        <v>175</v>
      </c>
      <c r="D103" s="48" t="s">
        <v>391</v>
      </c>
      <c r="E103" s="49" t="s">
        <v>5</v>
      </c>
      <c r="F103" s="49">
        <v>243</v>
      </c>
      <c r="G103" s="45">
        <v>18.829999999999998</v>
      </c>
      <c r="H103" s="45">
        <f>+G103*F103</f>
        <v>4575.6899999999996</v>
      </c>
    </row>
    <row r="104" spans="1:8" ht="42.75" customHeight="1" x14ac:dyDescent="0.25">
      <c r="A104" s="39">
        <v>45107</v>
      </c>
      <c r="B104" s="39">
        <v>45107</v>
      </c>
      <c r="C104" s="47" t="s">
        <v>175</v>
      </c>
      <c r="D104" s="48" t="s">
        <v>392</v>
      </c>
      <c r="E104" s="49" t="s">
        <v>38</v>
      </c>
      <c r="F104" s="49">
        <v>109</v>
      </c>
      <c r="G104" s="45">
        <v>15.86</v>
      </c>
      <c r="H104" s="45">
        <f>+G104*F104</f>
        <v>1728.74</v>
      </c>
    </row>
    <row r="105" spans="1:8" ht="42.75" customHeight="1" x14ac:dyDescent="0.25">
      <c r="A105" s="39">
        <v>45107</v>
      </c>
      <c r="B105" s="39">
        <v>45107</v>
      </c>
      <c r="C105" s="47" t="s">
        <v>175</v>
      </c>
      <c r="D105" s="48" t="s">
        <v>393</v>
      </c>
      <c r="E105" s="49" t="s">
        <v>38</v>
      </c>
      <c r="F105" s="49">
        <v>64</v>
      </c>
      <c r="G105" s="45">
        <v>32.99</v>
      </c>
      <c r="H105" s="45">
        <f>+G105*F105</f>
        <v>2111.36</v>
      </c>
    </row>
    <row r="106" spans="1:8" ht="42.75" customHeight="1" x14ac:dyDescent="0.25">
      <c r="A106" s="39">
        <v>45107</v>
      </c>
      <c r="B106" s="39">
        <v>45107</v>
      </c>
      <c r="C106" s="47" t="s">
        <v>175</v>
      </c>
      <c r="D106" s="48" t="s">
        <v>394</v>
      </c>
      <c r="E106" s="49" t="s">
        <v>38</v>
      </c>
      <c r="F106" s="49">
        <v>50</v>
      </c>
      <c r="G106" s="45">
        <v>34.44</v>
      </c>
      <c r="H106" s="45">
        <f>+G106*F106</f>
        <v>1722</v>
      </c>
    </row>
    <row r="107" spans="1:8" ht="42.75" customHeight="1" x14ac:dyDescent="0.25">
      <c r="A107" s="39">
        <v>45107</v>
      </c>
      <c r="B107" s="39">
        <v>45107</v>
      </c>
      <c r="C107" s="47" t="s">
        <v>175</v>
      </c>
      <c r="D107" s="48" t="s">
        <v>395</v>
      </c>
      <c r="E107" s="49" t="s">
        <v>38</v>
      </c>
      <c r="F107" s="49">
        <v>110</v>
      </c>
      <c r="G107" s="45">
        <v>126.26</v>
      </c>
      <c r="H107" s="45">
        <f>+G107*F107</f>
        <v>13888.6</v>
      </c>
    </row>
    <row r="108" spans="1:8" ht="42.75" customHeight="1" x14ac:dyDescent="0.25">
      <c r="A108" s="39">
        <v>45107</v>
      </c>
      <c r="B108" s="39">
        <v>45107</v>
      </c>
      <c r="C108" s="47" t="s">
        <v>175</v>
      </c>
      <c r="D108" s="48" t="s">
        <v>396</v>
      </c>
      <c r="E108" s="49" t="s">
        <v>38</v>
      </c>
      <c r="F108" s="49">
        <v>67</v>
      </c>
      <c r="G108" s="45">
        <v>126.26</v>
      </c>
      <c r="H108" s="45">
        <f>+G108*F108</f>
        <v>8459.42</v>
      </c>
    </row>
    <row r="109" spans="1:8" ht="42.75" customHeight="1" x14ac:dyDescent="0.25">
      <c r="A109" s="39">
        <v>45107</v>
      </c>
      <c r="B109" s="39">
        <v>45107</v>
      </c>
      <c r="C109" s="47" t="s">
        <v>175</v>
      </c>
      <c r="D109" s="48" t="s">
        <v>397</v>
      </c>
      <c r="E109" s="49" t="s">
        <v>5</v>
      </c>
      <c r="F109" s="49">
        <v>18</v>
      </c>
      <c r="G109" s="45">
        <v>113.28</v>
      </c>
      <c r="H109" s="45">
        <f>+G109*F109</f>
        <v>2039.04</v>
      </c>
    </row>
    <row r="110" spans="1:8" ht="42.75" customHeight="1" x14ac:dyDescent="0.25">
      <c r="A110" s="39">
        <v>45107</v>
      </c>
      <c r="B110" s="39">
        <v>45107</v>
      </c>
      <c r="C110" s="47" t="s">
        <v>175</v>
      </c>
      <c r="D110" s="48" t="s">
        <v>193</v>
      </c>
      <c r="E110" s="49" t="s">
        <v>5</v>
      </c>
      <c r="F110" s="49">
        <v>550</v>
      </c>
      <c r="G110" s="45">
        <v>10.5</v>
      </c>
      <c r="H110" s="45">
        <f>+G110*F110</f>
        <v>5775</v>
      </c>
    </row>
    <row r="111" spans="1:8" ht="42.75" customHeight="1" x14ac:dyDescent="0.25">
      <c r="A111" s="39">
        <v>45107</v>
      </c>
      <c r="B111" s="39">
        <v>45107</v>
      </c>
      <c r="C111" s="47" t="s">
        <v>175</v>
      </c>
      <c r="D111" s="48" t="s">
        <v>398</v>
      </c>
      <c r="E111" s="49" t="s">
        <v>5</v>
      </c>
      <c r="F111" s="49">
        <v>8400</v>
      </c>
      <c r="G111" s="45">
        <v>28</v>
      </c>
      <c r="H111" s="45">
        <f>+G111*F111</f>
        <v>235200</v>
      </c>
    </row>
    <row r="112" spans="1:8" ht="42.75" customHeight="1" x14ac:dyDescent="0.25">
      <c r="A112" s="39">
        <v>45107</v>
      </c>
      <c r="B112" s="39">
        <v>45107</v>
      </c>
      <c r="C112" s="47" t="s">
        <v>175</v>
      </c>
      <c r="D112" s="48" t="s">
        <v>194</v>
      </c>
      <c r="E112" s="49" t="s">
        <v>5</v>
      </c>
      <c r="F112" s="49">
        <v>39</v>
      </c>
      <c r="G112" s="45">
        <v>17.7</v>
      </c>
      <c r="H112" s="45">
        <f>+G112*F112</f>
        <v>690.3</v>
      </c>
    </row>
    <row r="113" spans="1:8" ht="42.75" customHeight="1" x14ac:dyDescent="0.25">
      <c r="A113" s="39">
        <v>45107</v>
      </c>
      <c r="B113" s="39">
        <v>45107</v>
      </c>
      <c r="C113" s="47" t="s">
        <v>175</v>
      </c>
      <c r="D113" s="48" t="s">
        <v>195</v>
      </c>
      <c r="E113" s="49" t="s">
        <v>5</v>
      </c>
      <c r="F113" s="49">
        <v>39</v>
      </c>
      <c r="G113" s="45">
        <v>17.7</v>
      </c>
      <c r="H113" s="45">
        <f>+G113*F113</f>
        <v>690.3</v>
      </c>
    </row>
    <row r="114" spans="1:8" ht="42.75" customHeight="1" x14ac:dyDescent="0.25">
      <c r="A114" s="39">
        <v>45107</v>
      </c>
      <c r="B114" s="39">
        <v>45107</v>
      </c>
      <c r="C114" s="47" t="s">
        <v>175</v>
      </c>
      <c r="D114" s="48" t="s">
        <v>196</v>
      </c>
      <c r="E114" s="49" t="s">
        <v>5</v>
      </c>
      <c r="F114" s="49">
        <v>10</v>
      </c>
      <c r="G114" s="45">
        <v>11.9</v>
      </c>
      <c r="H114" s="45">
        <f>+G114*F114</f>
        <v>119</v>
      </c>
    </row>
    <row r="115" spans="1:8" ht="42.75" customHeight="1" x14ac:dyDescent="0.25">
      <c r="A115" s="39">
        <v>45107</v>
      </c>
      <c r="B115" s="39">
        <v>45107</v>
      </c>
      <c r="C115" s="47" t="s">
        <v>175</v>
      </c>
      <c r="D115" s="48" t="s">
        <v>197</v>
      </c>
      <c r="E115" s="49" t="s">
        <v>5</v>
      </c>
      <c r="F115" s="49">
        <v>36</v>
      </c>
      <c r="G115" s="45">
        <v>17.7</v>
      </c>
      <c r="H115" s="45">
        <f>+G115*F115</f>
        <v>637.19999999999993</v>
      </c>
    </row>
    <row r="116" spans="1:8" ht="42.75" customHeight="1" x14ac:dyDescent="0.25">
      <c r="A116" s="39">
        <v>45107</v>
      </c>
      <c r="B116" s="39">
        <v>45107</v>
      </c>
      <c r="C116" s="47" t="s">
        <v>175</v>
      </c>
      <c r="D116" s="48" t="s">
        <v>198</v>
      </c>
      <c r="E116" s="49" t="s">
        <v>5</v>
      </c>
      <c r="F116" s="49">
        <v>30</v>
      </c>
      <c r="G116" s="45">
        <v>10.5</v>
      </c>
      <c r="H116" s="45">
        <f>+G116*F116</f>
        <v>315</v>
      </c>
    </row>
    <row r="117" spans="1:8" ht="42.75" customHeight="1" x14ac:dyDescent="0.25">
      <c r="A117" s="39">
        <v>45107</v>
      </c>
      <c r="B117" s="39">
        <v>45107</v>
      </c>
      <c r="C117" s="47" t="s">
        <v>175</v>
      </c>
      <c r="D117" s="48" t="s">
        <v>199</v>
      </c>
      <c r="E117" s="49" t="s">
        <v>5</v>
      </c>
      <c r="F117" s="49">
        <v>15500</v>
      </c>
      <c r="G117" s="45">
        <v>2.84</v>
      </c>
      <c r="H117" s="45">
        <f>+G117*F117</f>
        <v>44020</v>
      </c>
    </row>
    <row r="118" spans="1:8" ht="42.75" customHeight="1" x14ac:dyDescent="0.25">
      <c r="A118" s="39">
        <v>45107</v>
      </c>
      <c r="B118" s="39">
        <v>45107</v>
      </c>
      <c r="C118" s="47" t="s">
        <v>175</v>
      </c>
      <c r="D118" s="48" t="s">
        <v>200</v>
      </c>
      <c r="E118" s="49" t="s">
        <v>5</v>
      </c>
      <c r="F118" s="49">
        <v>6400</v>
      </c>
      <c r="G118" s="45">
        <v>28.91</v>
      </c>
      <c r="H118" s="45">
        <f>+G118*F118</f>
        <v>185024</v>
      </c>
    </row>
    <row r="119" spans="1:8" ht="42.75" customHeight="1" x14ac:dyDescent="0.25">
      <c r="A119" s="39">
        <v>45107</v>
      </c>
      <c r="B119" s="39">
        <v>45107</v>
      </c>
      <c r="C119" s="47" t="s">
        <v>175</v>
      </c>
      <c r="D119" s="48" t="s">
        <v>201</v>
      </c>
      <c r="E119" s="49" t="s">
        <v>5</v>
      </c>
      <c r="F119" s="49">
        <v>100</v>
      </c>
      <c r="G119" s="45">
        <v>5.806</v>
      </c>
      <c r="H119" s="45">
        <f>+G119*F119</f>
        <v>580.6</v>
      </c>
    </row>
    <row r="120" spans="1:8" ht="42.75" customHeight="1" x14ac:dyDescent="0.25">
      <c r="A120" s="39">
        <v>45107</v>
      </c>
      <c r="B120" s="39">
        <v>45107</v>
      </c>
      <c r="C120" s="47" t="s">
        <v>175</v>
      </c>
      <c r="D120" s="48" t="s">
        <v>399</v>
      </c>
      <c r="E120" s="49" t="s">
        <v>5</v>
      </c>
      <c r="F120" s="49">
        <v>3000</v>
      </c>
      <c r="G120" s="45">
        <v>34.22</v>
      </c>
      <c r="H120" s="45">
        <f>+G120*F120</f>
        <v>102660</v>
      </c>
    </row>
    <row r="121" spans="1:8" ht="42.75" customHeight="1" x14ac:dyDescent="0.25">
      <c r="A121" s="39">
        <v>45107</v>
      </c>
      <c r="B121" s="39">
        <v>45107</v>
      </c>
      <c r="C121" s="47" t="s">
        <v>175</v>
      </c>
      <c r="D121" s="48" t="s">
        <v>202</v>
      </c>
      <c r="E121" s="49" t="s">
        <v>5</v>
      </c>
      <c r="F121" s="49">
        <v>100</v>
      </c>
      <c r="G121" s="45">
        <v>3.66</v>
      </c>
      <c r="H121" s="45">
        <f>+G121*F121</f>
        <v>366</v>
      </c>
    </row>
    <row r="122" spans="1:8" ht="42.75" customHeight="1" x14ac:dyDescent="0.25">
      <c r="A122" s="39">
        <v>45107</v>
      </c>
      <c r="B122" s="39">
        <v>45107</v>
      </c>
      <c r="C122" s="47" t="s">
        <v>175</v>
      </c>
      <c r="D122" s="48" t="s">
        <v>203</v>
      </c>
      <c r="E122" s="49" t="s">
        <v>5</v>
      </c>
      <c r="F122" s="49">
        <v>100</v>
      </c>
      <c r="G122" s="45">
        <v>3.66</v>
      </c>
      <c r="H122" s="45">
        <f>+G122*F122</f>
        <v>366</v>
      </c>
    </row>
    <row r="123" spans="1:8" ht="42.75" customHeight="1" x14ac:dyDescent="0.25">
      <c r="A123" s="39">
        <v>45107</v>
      </c>
      <c r="B123" s="39">
        <v>45107</v>
      </c>
      <c r="C123" s="47" t="s">
        <v>175</v>
      </c>
      <c r="D123" s="48" t="s">
        <v>204</v>
      </c>
      <c r="E123" s="49" t="s">
        <v>5</v>
      </c>
      <c r="F123" s="49">
        <v>500</v>
      </c>
      <c r="G123" s="45">
        <v>5.0149999999999997</v>
      </c>
      <c r="H123" s="45">
        <f>+G123*F123</f>
        <v>2507.5</v>
      </c>
    </row>
    <row r="124" spans="1:8" ht="42.75" customHeight="1" x14ac:dyDescent="0.25">
      <c r="A124" s="39">
        <v>45107</v>
      </c>
      <c r="B124" s="39">
        <v>45107</v>
      </c>
      <c r="C124" s="47" t="s">
        <v>175</v>
      </c>
      <c r="D124" s="48" t="s">
        <v>205</v>
      </c>
      <c r="E124" s="49" t="s">
        <v>5</v>
      </c>
      <c r="F124" s="49">
        <v>35</v>
      </c>
      <c r="G124" s="45">
        <v>10.6</v>
      </c>
      <c r="H124" s="45">
        <f>+G124*F124</f>
        <v>371</v>
      </c>
    </row>
    <row r="125" spans="1:8" ht="42.75" customHeight="1" x14ac:dyDescent="0.25">
      <c r="A125" s="39">
        <v>45107</v>
      </c>
      <c r="B125" s="39">
        <v>45107</v>
      </c>
      <c r="C125" s="47" t="s">
        <v>175</v>
      </c>
      <c r="D125" s="48" t="s">
        <v>206</v>
      </c>
      <c r="E125" s="49" t="s">
        <v>5</v>
      </c>
      <c r="F125" s="49">
        <v>200</v>
      </c>
      <c r="G125" s="45">
        <v>12.4</v>
      </c>
      <c r="H125" s="45">
        <f>+G125*F125</f>
        <v>2480</v>
      </c>
    </row>
    <row r="126" spans="1:8" ht="42.75" customHeight="1" x14ac:dyDescent="0.25">
      <c r="A126" s="39">
        <v>45107</v>
      </c>
      <c r="B126" s="39">
        <v>45107</v>
      </c>
      <c r="C126" s="47" t="s">
        <v>175</v>
      </c>
      <c r="D126" s="48" t="s">
        <v>207</v>
      </c>
      <c r="E126" s="49" t="s">
        <v>5</v>
      </c>
      <c r="F126" s="49">
        <v>360</v>
      </c>
      <c r="G126" s="45">
        <v>115</v>
      </c>
      <c r="H126" s="45">
        <f>+G126*F126</f>
        <v>41400</v>
      </c>
    </row>
    <row r="127" spans="1:8" ht="42.75" customHeight="1" x14ac:dyDescent="0.25">
      <c r="A127" s="39">
        <v>45107</v>
      </c>
      <c r="B127" s="39">
        <v>45107</v>
      </c>
      <c r="C127" s="47" t="s">
        <v>175</v>
      </c>
      <c r="D127" s="51" t="s">
        <v>208</v>
      </c>
      <c r="E127" s="49" t="s">
        <v>38</v>
      </c>
      <c r="F127" s="49">
        <v>3</v>
      </c>
      <c r="G127" s="52">
        <v>39.494599999999998</v>
      </c>
      <c r="H127" s="45">
        <f>+G127*F127</f>
        <v>118.4838</v>
      </c>
    </row>
    <row r="128" spans="1:8" ht="42.75" customHeight="1" x14ac:dyDescent="0.25">
      <c r="A128" s="39">
        <v>45107</v>
      </c>
      <c r="B128" s="39">
        <v>45107</v>
      </c>
      <c r="C128" s="47" t="s">
        <v>175</v>
      </c>
      <c r="D128" s="48" t="s">
        <v>400</v>
      </c>
      <c r="E128" s="49" t="s">
        <v>38</v>
      </c>
      <c r="F128" s="49">
        <v>163</v>
      </c>
      <c r="G128" s="45">
        <v>66.08</v>
      </c>
      <c r="H128" s="45">
        <f>+G128*F128</f>
        <v>10771.039999999999</v>
      </c>
    </row>
    <row r="129" spans="1:8" ht="42.75" customHeight="1" x14ac:dyDescent="0.25">
      <c r="A129" s="39">
        <v>45107</v>
      </c>
      <c r="B129" s="39">
        <v>45107</v>
      </c>
      <c r="C129" s="47" t="s">
        <v>175</v>
      </c>
      <c r="D129" s="48" t="s">
        <v>209</v>
      </c>
      <c r="E129" s="49" t="s">
        <v>5</v>
      </c>
      <c r="F129" s="49">
        <v>51</v>
      </c>
      <c r="G129" s="45">
        <v>8.08</v>
      </c>
      <c r="H129" s="45">
        <f>+G129*F129</f>
        <v>412.08</v>
      </c>
    </row>
    <row r="130" spans="1:8" ht="42.75" customHeight="1" x14ac:dyDescent="0.25">
      <c r="A130" s="39">
        <v>45107</v>
      </c>
      <c r="B130" s="39">
        <v>45107</v>
      </c>
      <c r="C130" s="47" t="s">
        <v>175</v>
      </c>
      <c r="D130" s="48" t="s">
        <v>210</v>
      </c>
      <c r="E130" s="49" t="s">
        <v>38</v>
      </c>
      <c r="F130" s="49">
        <v>1151</v>
      </c>
      <c r="G130" s="45">
        <v>15</v>
      </c>
      <c r="H130" s="45">
        <f>+G130*F130</f>
        <v>17265</v>
      </c>
    </row>
    <row r="131" spans="1:8" ht="42.75" customHeight="1" x14ac:dyDescent="0.25">
      <c r="A131" s="39">
        <v>45107</v>
      </c>
      <c r="B131" s="39">
        <v>45107</v>
      </c>
      <c r="C131" s="47" t="s">
        <v>175</v>
      </c>
      <c r="D131" s="48" t="s">
        <v>401</v>
      </c>
      <c r="E131" s="49" t="s">
        <v>5</v>
      </c>
      <c r="F131" s="49">
        <v>14</v>
      </c>
      <c r="G131" s="45">
        <v>145.99</v>
      </c>
      <c r="H131" s="45">
        <f>+G131*F131</f>
        <v>2043.8600000000001</v>
      </c>
    </row>
    <row r="132" spans="1:8" ht="42.75" customHeight="1" x14ac:dyDescent="0.25">
      <c r="A132" s="39">
        <v>45107</v>
      </c>
      <c r="B132" s="39">
        <v>45107</v>
      </c>
      <c r="C132" s="47" t="s">
        <v>175</v>
      </c>
      <c r="D132" s="48" t="s">
        <v>211</v>
      </c>
      <c r="E132" s="49" t="s">
        <v>5</v>
      </c>
      <c r="F132" s="49">
        <v>2</v>
      </c>
      <c r="G132" s="45">
        <v>903.99</v>
      </c>
      <c r="H132" s="45">
        <f>+G132*F132</f>
        <v>1807.98</v>
      </c>
    </row>
    <row r="133" spans="1:8" ht="42.75" customHeight="1" x14ac:dyDescent="0.25">
      <c r="A133" s="39">
        <v>45107</v>
      </c>
      <c r="B133" s="39">
        <v>45107</v>
      </c>
      <c r="C133" s="47" t="s">
        <v>175</v>
      </c>
      <c r="D133" s="48" t="s">
        <v>212</v>
      </c>
      <c r="E133" s="49" t="s">
        <v>38</v>
      </c>
      <c r="F133" s="49">
        <v>4</v>
      </c>
      <c r="G133" s="45">
        <v>55</v>
      </c>
      <c r="H133" s="45">
        <f>+G133*F133</f>
        <v>220</v>
      </c>
    </row>
    <row r="134" spans="1:8" ht="42.75" customHeight="1" x14ac:dyDescent="0.25">
      <c r="A134" s="39">
        <v>45107</v>
      </c>
      <c r="B134" s="39">
        <v>45107</v>
      </c>
      <c r="C134" s="47" t="s">
        <v>175</v>
      </c>
      <c r="D134" s="48" t="s">
        <v>213</v>
      </c>
      <c r="E134" s="49" t="s">
        <v>38</v>
      </c>
      <c r="F134" s="49">
        <v>529</v>
      </c>
      <c r="G134" s="45">
        <v>38.04</v>
      </c>
      <c r="H134" s="45">
        <f>+G134*F134</f>
        <v>20123.16</v>
      </c>
    </row>
    <row r="135" spans="1:8" ht="42.75" customHeight="1" x14ac:dyDescent="0.25">
      <c r="A135" s="39">
        <v>45107</v>
      </c>
      <c r="B135" s="39">
        <v>45107</v>
      </c>
      <c r="C135" s="47" t="s">
        <v>175</v>
      </c>
      <c r="D135" s="48" t="s">
        <v>214</v>
      </c>
      <c r="E135" s="49" t="s">
        <v>44</v>
      </c>
      <c r="F135" s="49">
        <v>123</v>
      </c>
      <c r="G135" s="45">
        <v>325.5</v>
      </c>
      <c r="H135" s="45">
        <f>+G135*F135</f>
        <v>40036.5</v>
      </c>
    </row>
    <row r="136" spans="1:8" ht="42.75" customHeight="1" x14ac:dyDescent="0.25">
      <c r="A136" s="39">
        <v>45107</v>
      </c>
      <c r="B136" s="39">
        <v>45107</v>
      </c>
      <c r="C136" s="47" t="s">
        <v>175</v>
      </c>
      <c r="D136" s="48" t="s">
        <v>215</v>
      </c>
      <c r="E136" s="49" t="s">
        <v>44</v>
      </c>
      <c r="F136" s="49">
        <v>27</v>
      </c>
      <c r="G136" s="45">
        <v>522</v>
      </c>
      <c r="H136" s="45">
        <f>+G136*F136</f>
        <v>14094</v>
      </c>
    </row>
    <row r="137" spans="1:8" ht="42.75" customHeight="1" x14ac:dyDescent="0.25">
      <c r="A137" s="39">
        <v>45107</v>
      </c>
      <c r="B137" s="39">
        <v>45107</v>
      </c>
      <c r="C137" s="47" t="s">
        <v>175</v>
      </c>
      <c r="D137" s="48" t="s">
        <v>216</v>
      </c>
      <c r="E137" s="49" t="s">
        <v>44</v>
      </c>
      <c r="F137" s="49">
        <v>56</v>
      </c>
      <c r="G137" s="45">
        <v>48.74</v>
      </c>
      <c r="H137" s="45">
        <f>+G137*F137</f>
        <v>2729.44</v>
      </c>
    </row>
    <row r="138" spans="1:8" ht="42.75" customHeight="1" x14ac:dyDescent="0.25">
      <c r="A138" s="39">
        <v>45107</v>
      </c>
      <c r="B138" s="39">
        <v>45107</v>
      </c>
      <c r="C138" s="47" t="s">
        <v>175</v>
      </c>
      <c r="D138" s="48" t="s">
        <v>402</v>
      </c>
      <c r="E138" s="49" t="s">
        <v>5</v>
      </c>
      <c r="F138" s="49">
        <v>576</v>
      </c>
      <c r="G138" s="45">
        <v>3.75</v>
      </c>
      <c r="H138" s="45">
        <f>+G138*F138</f>
        <v>2160</v>
      </c>
    </row>
    <row r="139" spans="1:8" ht="42.75" customHeight="1" x14ac:dyDescent="0.25">
      <c r="A139" s="39">
        <v>45107</v>
      </c>
      <c r="B139" s="39">
        <v>45107</v>
      </c>
      <c r="C139" s="47" t="s">
        <v>175</v>
      </c>
      <c r="D139" s="48" t="s">
        <v>403</v>
      </c>
      <c r="E139" s="49" t="s">
        <v>5</v>
      </c>
      <c r="F139" s="49">
        <v>110</v>
      </c>
      <c r="G139" s="45">
        <v>18.88</v>
      </c>
      <c r="H139" s="45">
        <f>+G139*F139</f>
        <v>2076.7999999999997</v>
      </c>
    </row>
    <row r="140" spans="1:8" ht="42.75" customHeight="1" x14ac:dyDescent="0.25">
      <c r="A140" s="39">
        <v>45107</v>
      </c>
      <c r="B140" s="39">
        <v>45107</v>
      </c>
      <c r="C140" s="47" t="s">
        <v>175</v>
      </c>
      <c r="D140" s="48" t="s">
        <v>217</v>
      </c>
      <c r="E140" s="49" t="s">
        <v>5</v>
      </c>
      <c r="F140" s="49">
        <v>141</v>
      </c>
      <c r="G140" s="45">
        <v>30.68</v>
      </c>
      <c r="H140" s="45">
        <f>+G140*F140</f>
        <v>4325.88</v>
      </c>
    </row>
    <row r="141" spans="1:8" ht="42.75" customHeight="1" x14ac:dyDescent="0.25">
      <c r="A141" s="39">
        <v>45107</v>
      </c>
      <c r="B141" s="39">
        <v>45107</v>
      </c>
      <c r="C141" s="47" t="s">
        <v>175</v>
      </c>
      <c r="D141" s="48" t="s">
        <v>404</v>
      </c>
      <c r="E141" s="49" t="s">
        <v>5</v>
      </c>
      <c r="F141" s="49">
        <v>52</v>
      </c>
      <c r="G141" s="45">
        <v>230.1</v>
      </c>
      <c r="H141" s="45">
        <f>+G141*F141</f>
        <v>11965.199999999999</v>
      </c>
    </row>
    <row r="142" spans="1:8" ht="42.75" customHeight="1" x14ac:dyDescent="0.25">
      <c r="A142" s="39">
        <v>45107</v>
      </c>
      <c r="B142" s="39">
        <v>45107</v>
      </c>
      <c r="C142" s="47" t="s">
        <v>175</v>
      </c>
      <c r="D142" s="48" t="s">
        <v>405</v>
      </c>
      <c r="E142" s="49" t="s">
        <v>5</v>
      </c>
      <c r="F142" s="49">
        <v>50</v>
      </c>
      <c r="G142" s="45">
        <v>17.7</v>
      </c>
      <c r="H142" s="45">
        <f>+G142*F142</f>
        <v>885</v>
      </c>
    </row>
    <row r="143" spans="1:8" ht="42.75" customHeight="1" x14ac:dyDescent="0.25">
      <c r="A143" s="39">
        <v>45107</v>
      </c>
      <c r="B143" s="39">
        <v>45107</v>
      </c>
      <c r="C143" s="47" t="s">
        <v>175</v>
      </c>
      <c r="D143" s="48" t="s">
        <v>406</v>
      </c>
      <c r="E143" s="49" t="s">
        <v>5</v>
      </c>
      <c r="F143" s="49">
        <v>407</v>
      </c>
      <c r="G143" s="45">
        <v>12.98</v>
      </c>
      <c r="H143" s="45">
        <f>+G143*F143</f>
        <v>5282.8600000000006</v>
      </c>
    </row>
    <row r="144" spans="1:8" ht="42.75" customHeight="1" x14ac:dyDescent="0.25">
      <c r="A144" s="39">
        <v>45107</v>
      </c>
      <c r="B144" s="39">
        <v>45107</v>
      </c>
      <c r="C144" s="47" t="s">
        <v>175</v>
      </c>
      <c r="D144" s="48" t="s">
        <v>218</v>
      </c>
      <c r="E144" s="49" t="s">
        <v>5</v>
      </c>
      <c r="F144" s="49">
        <v>158</v>
      </c>
      <c r="G144" s="45">
        <v>12.98</v>
      </c>
      <c r="H144" s="45">
        <f>+G144*F144</f>
        <v>2050.84</v>
      </c>
    </row>
    <row r="145" spans="1:8" ht="42.75" customHeight="1" x14ac:dyDescent="0.25">
      <c r="A145" s="39">
        <v>45107</v>
      </c>
      <c r="B145" s="39">
        <v>45107</v>
      </c>
      <c r="C145" s="47" t="s">
        <v>175</v>
      </c>
      <c r="D145" s="48" t="s">
        <v>407</v>
      </c>
      <c r="E145" s="49" t="s">
        <v>5</v>
      </c>
      <c r="F145" s="49">
        <v>60</v>
      </c>
      <c r="G145" s="45">
        <v>12.98</v>
      </c>
      <c r="H145" s="45">
        <f>+G145*F145</f>
        <v>778.80000000000007</v>
      </c>
    </row>
    <row r="146" spans="1:8" ht="42.75" customHeight="1" x14ac:dyDescent="0.25">
      <c r="A146" s="39">
        <v>45107</v>
      </c>
      <c r="B146" s="39">
        <v>45107</v>
      </c>
      <c r="C146" s="47" t="s">
        <v>175</v>
      </c>
      <c r="D146" s="48" t="s">
        <v>219</v>
      </c>
      <c r="E146" s="49" t="s">
        <v>5</v>
      </c>
      <c r="F146" s="49">
        <v>118</v>
      </c>
      <c r="G146" s="45">
        <v>14.84</v>
      </c>
      <c r="H146" s="45">
        <f>+G146*F146</f>
        <v>1751.12</v>
      </c>
    </row>
    <row r="147" spans="1:8" ht="42.75" customHeight="1" x14ac:dyDescent="0.25">
      <c r="A147" s="39">
        <v>45107</v>
      </c>
      <c r="B147" s="39">
        <v>45107</v>
      </c>
      <c r="C147" s="47" t="s">
        <v>175</v>
      </c>
      <c r="D147" s="48" t="s">
        <v>220</v>
      </c>
      <c r="E147" s="49" t="s">
        <v>5</v>
      </c>
      <c r="F147" s="49">
        <v>147</v>
      </c>
      <c r="G147" s="45">
        <v>14.84</v>
      </c>
      <c r="H147" s="45">
        <f>+G147*F147</f>
        <v>2181.48</v>
      </c>
    </row>
    <row r="148" spans="1:8" ht="42.75" customHeight="1" x14ac:dyDescent="0.25">
      <c r="A148" s="39">
        <v>45107</v>
      </c>
      <c r="B148" s="39">
        <v>45107</v>
      </c>
      <c r="C148" s="47" t="s">
        <v>175</v>
      </c>
      <c r="D148" s="48" t="s">
        <v>377</v>
      </c>
      <c r="E148" s="49" t="s">
        <v>5</v>
      </c>
      <c r="F148" s="49">
        <v>337</v>
      </c>
      <c r="G148" s="45">
        <v>7.55</v>
      </c>
      <c r="H148" s="45">
        <f>+G148*F148</f>
        <v>2544.35</v>
      </c>
    </row>
    <row r="149" spans="1:8" ht="42.75" customHeight="1" x14ac:dyDescent="0.25">
      <c r="A149" s="39">
        <v>45107</v>
      </c>
      <c r="B149" s="39">
        <v>45107</v>
      </c>
      <c r="C149" s="47" t="s">
        <v>175</v>
      </c>
      <c r="D149" s="48" t="s">
        <v>378</v>
      </c>
      <c r="E149" s="49" t="s">
        <v>5</v>
      </c>
      <c r="F149" s="49">
        <v>54</v>
      </c>
      <c r="G149" s="45">
        <v>7.67</v>
      </c>
      <c r="H149" s="45">
        <f>+G149*F149</f>
        <v>414.18</v>
      </c>
    </row>
    <row r="150" spans="1:8" ht="42.75" customHeight="1" x14ac:dyDescent="0.25">
      <c r="A150" s="39">
        <v>45107</v>
      </c>
      <c r="B150" s="39">
        <v>45107</v>
      </c>
      <c r="C150" s="47" t="s">
        <v>175</v>
      </c>
      <c r="D150" s="48" t="s">
        <v>221</v>
      </c>
      <c r="E150" s="49" t="s">
        <v>5</v>
      </c>
      <c r="F150" s="49">
        <v>208</v>
      </c>
      <c r="G150" s="45">
        <v>9.44</v>
      </c>
      <c r="H150" s="45">
        <f>+G150*F150</f>
        <v>1963.52</v>
      </c>
    </row>
    <row r="151" spans="1:8" ht="42.75" customHeight="1" x14ac:dyDescent="0.25">
      <c r="A151" s="39">
        <v>45107</v>
      </c>
      <c r="B151" s="39">
        <v>45107</v>
      </c>
      <c r="C151" s="47" t="s">
        <v>175</v>
      </c>
      <c r="D151" s="48" t="s">
        <v>379</v>
      </c>
      <c r="E151" s="49" t="s">
        <v>5</v>
      </c>
      <c r="F151" s="49">
        <v>9</v>
      </c>
      <c r="G151" s="45">
        <v>45</v>
      </c>
      <c r="H151" s="45">
        <f>+G151*F151</f>
        <v>405</v>
      </c>
    </row>
    <row r="152" spans="1:8" ht="42.75" customHeight="1" x14ac:dyDescent="0.25">
      <c r="A152" s="39">
        <v>45107</v>
      </c>
      <c r="B152" s="39">
        <v>45107</v>
      </c>
      <c r="C152" s="47" t="s">
        <v>175</v>
      </c>
      <c r="D152" s="48" t="s">
        <v>380</v>
      </c>
      <c r="E152" s="49" t="s">
        <v>5</v>
      </c>
      <c r="F152" s="49">
        <v>9</v>
      </c>
      <c r="G152" s="45">
        <v>45</v>
      </c>
      <c r="H152" s="45">
        <f>+G152*F152</f>
        <v>405</v>
      </c>
    </row>
    <row r="153" spans="1:8" ht="42.75" customHeight="1" x14ac:dyDescent="0.25">
      <c r="A153" s="39">
        <v>45107</v>
      </c>
      <c r="B153" s="39">
        <v>45107</v>
      </c>
      <c r="C153" s="47" t="s">
        <v>175</v>
      </c>
      <c r="D153" s="48" t="s">
        <v>408</v>
      </c>
      <c r="E153" s="49" t="s">
        <v>5</v>
      </c>
      <c r="F153" s="49">
        <v>21</v>
      </c>
      <c r="G153" s="45">
        <v>292.64</v>
      </c>
      <c r="H153" s="45">
        <f>+G153*F153</f>
        <v>6145.44</v>
      </c>
    </row>
    <row r="154" spans="1:8" ht="42.75" customHeight="1" x14ac:dyDescent="0.25">
      <c r="A154" s="39">
        <v>45107</v>
      </c>
      <c r="B154" s="39">
        <v>45107</v>
      </c>
      <c r="C154" s="47" t="s">
        <v>175</v>
      </c>
      <c r="D154" s="48" t="s">
        <v>409</v>
      </c>
      <c r="E154" s="49" t="s">
        <v>5</v>
      </c>
      <c r="F154" s="49">
        <v>26</v>
      </c>
      <c r="G154" s="45">
        <v>337.48</v>
      </c>
      <c r="H154" s="45">
        <f>+G154*F154</f>
        <v>8774.48</v>
      </c>
    </row>
    <row r="155" spans="1:8" ht="42.75" customHeight="1" x14ac:dyDescent="0.25">
      <c r="A155" s="39">
        <v>45107</v>
      </c>
      <c r="B155" s="39">
        <v>45107</v>
      </c>
      <c r="C155" s="47" t="s">
        <v>175</v>
      </c>
      <c r="D155" s="48" t="s">
        <v>222</v>
      </c>
      <c r="E155" s="49" t="s">
        <v>5</v>
      </c>
      <c r="F155" s="49">
        <v>70</v>
      </c>
      <c r="G155" s="45">
        <v>128.62</v>
      </c>
      <c r="H155" s="45">
        <f>+G155*F155</f>
        <v>9003.4</v>
      </c>
    </row>
    <row r="156" spans="1:8" ht="42.75" customHeight="1" x14ac:dyDescent="0.25">
      <c r="A156" s="39">
        <v>45107</v>
      </c>
      <c r="B156" s="39">
        <v>45107</v>
      </c>
      <c r="C156" s="47" t="s">
        <v>175</v>
      </c>
      <c r="D156" s="48" t="s">
        <v>223</v>
      </c>
      <c r="E156" s="49" t="s">
        <v>224</v>
      </c>
      <c r="F156" s="49">
        <v>1582</v>
      </c>
      <c r="G156" s="45">
        <v>252.4</v>
      </c>
      <c r="H156" s="45">
        <f>+G156*F156</f>
        <v>399296.8</v>
      </c>
    </row>
    <row r="157" spans="1:8" ht="42.75" customHeight="1" x14ac:dyDescent="0.25">
      <c r="A157" s="39">
        <v>45107</v>
      </c>
      <c r="B157" s="39">
        <v>45107</v>
      </c>
      <c r="C157" s="47" t="s">
        <v>175</v>
      </c>
      <c r="D157" s="48" t="s">
        <v>225</v>
      </c>
      <c r="E157" s="49" t="s">
        <v>224</v>
      </c>
      <c r="F157" s="49">
        <v>35</v>
      </c>
      <c r="G157" s="45">
        <v>370.52</v>
      </c>
      <c r="H157" s="45">
        <f>+G157*F157</f>
        <v>12968.199999999999</v>
      </c>
    </row>
    <row r="158" spans="1:8" ht="42.75" customHeight="1" x14ac:dyDescent="0.25">
      <c r="A158" s="39">
        <v>45107</v>
      </c>
      <c r="B158" s="39">
        <v>45107</v>
      </c>
      <c r="C158" s="47" t="s">
        <v>175</v>
      </c>
      <c r="D158" s="48" t="s">
        <v>226</v>
      </c>
      <c r="E158" s="49" t="s">
        <v>44</v>
      </c>
      <c r="F158" s="49">
        <v>22</v>
      </c>
      <c r="G158" s="45">
        <v>111</v>
      </c>
      <c r="H158" s="45">
        <f>+G158*F158</f>
        <v>2442</v>
      </c>
    </row>
    <row r="159" spans="1:8" ht="42.75" customHeight="1" x14ac:dyDescent="0.25">
      <c r="A159" s="39">
        <v>45107</v>
      </c>
      <c r="B159" s="39">
        <v>45107</v>
      </c>
      <c r="C159" s="47" t="s">
        <v>175</v>
      </c>
      <c r="D159" s="48" t="s">
        <v>227</v>
      </c>
      <c r="E159" s="49" t="s">
        <v>44</v>
      </c>
      <c r="F159" s="49">
        <v>30</v>
      </c>
      <c r="G159" s="45">
        <v>111</v>
      </c>
      <c r="H159" s="45">
        <f>+G159*F159</f>
        <v>3330</v>
      </c>
    </row>
    <row r="160" spans="1:8" ht="42.75" customHeight="1" x14ac:dyDescent="0.25">
      <c r="A160" s="39">
        <v>45107</v>
      </c>
      <c r="B160" s="39">
        <v>45107</v>
      </c>
      <c r="C160" s="47" t="s">
        <v>175</v>
      </c>
      <c r="D160" s="48" t="s">
        <v>410</v>
      </c>
      <c r="E160" s="49" t="s">
        <v>5</v>
      </c>
      <c r="F160" s="49">
        <v>30</v>
      </c>
      <c r="G160" s="45">
        <v>137.51</v>
      </c>
      <c r="H160" s="45">
        <f>+G160*F160</f>
        <v>4125.2999999999993</v>
      </c>
    </row>
    <row r="161" spans="1:8" ht="42.75" customHeight="1" x14ac:dyDescent="0.25">
      <c r="A161" s="39">
        <v>45107</v>
      </c>
      <c r="B161" s="39">
        <v>45107</v>
      </c>
      <c r="C161" s="47" t="s">
        <v>175</v>
      </c>
      <c r="D161" s="48" t="s">
        <v>228</v>
      </c>
      <c r="E161" s="49" t="s">
        <v>5</v>
      </c>
      <c r="F161" s="49">
        <v>6</v>
      </c>
      <c r="G161" s="45">
        <v>259.35000000000002</v>
      </c>
      <c r="H161" s="45">
        <f>+G161*F161</f>
        <v>1556.1000000000001</v>
      </c>
    </row>
    <row r="162" spans="1:8" ht="42.75" customHeight="1" x14ac:dyDescent="0.25">
      <c r="A162" s="39">
        <v>45107</v>
      </c>
      <c r="B162" s="39">
        <v>45107</v>
      </c>
      <c r="C162" s="47" t="s">
        <v>175</v>
      </c>
      <c r="D162" s="48" t="s">
        <v>229</v>
      </c>
      <c r="E162" s="49" t="s">
        <v>5</v>
      </c>
      <c r="F162" s="49">
        <v>27</v>
      </c>
      <c r="G162" s="45">
        <v>47</v>
      </c>
      <c r="H162" s="45">
        <f>+G162*F162</f>
        <v>1269</v>
      </c>
    </row>
    <row r="163" spans="1:8" ht="42.75" customHeight="1" x14ac:dyDescent="0.25">
      <c r="A163" s="39">
        <v>45107</v>
      </c>
      <c r="B163" s="39">
        <v>45107</v>
      </c>
      <c r="C163" s="47" t="s">
        <v>175</v>
      </c>
      <c r="D163" s="48" t="s">
        <v>411</v>
      </c>
      <c r="E163" s="49" t="s">
        <v>5</v>
      </c>
      <c r="F163" s="49">
        <v>48</v>
      </c>
      <c r="G163" s="45">
        <v>41.36</v>
      </c>
      <c r="H163" s="45">
        <f>+G163*F163</f>
        <v>1985.28</v>
      </c>
    </row>
    <row r="164" spans="1:8" ht="42.75" customHeight="1" x14ac:dyDescent="0.25">
      <c r="A164" s="39">
        <v>45107</v>
      </c>
      <c r="B164" s="39">
        <v>45107</v>
      </c>
      <c r="C164" s="47" t="s">
        <v>175</v>
      </c>
      <c r="D164" s="48" t="s">
        <v>230</v>
      </c>
      <c r="E164" s="49" t="s">
        <v>5</v>
      </c>
      <c r="F164" s="49">
        <v>58</v>
      </c>
      <c r="G164" s="45">
        <v>36.4</v>
      </c>
      <c r="H164" s="45">
        <f>+G164*F164</f>
        <v>2111.1999999999998</v>
      </c>
    </row>
    <row r="165" spans="1:8" ht="42.75" customHeight="1" x14ac:dyDescent="0.25">
      <c r="A165" s="39">
        <v>45107</v>
      </c>
      <c r="B165" s="39">
        <v>45107</v>
      </c>
      <c r="C165" s="47" t="s">
        <v>175</v>
      </c>
      <c r="D165" s="48" t="s">
        <v>231</v>
      </c>
      <c r="E165" s="49" t="s">
        <v>5</v>
      </c>
      <c r="F165" s="49">
        <v>27</v>
      </c>
      <c r="G165" s="45">
        <v>47</v>
      </c>
      <c r="H165" s="45">
        <f>+G165*F165</f>
        <v>1269</v>
      </c>
    </row>
    <row r="166" spans="1:8" ht="42.75" customHeight="1" x14ac:dyDescent="0.25">
      <c r="A166" s="39">
        <v>45107</v>
      </c>
      <c r="B166" s="39">
        <v>45107</v>
      </c>
      <c r="C166" s="47" t="s">
        <v>175</v>
      </c>
      <c r="D166" s="48" t="s">
        <v>412</v>
      </c>
      <c r="E166" s="49" t="s">
        <v>5</v>
      </c>
      <c r="F166" s="49">
        <v>50</v>
      </c>
      <c r="G166" s="45">
        <v>64.900000000000006</v>
      </c>
      <c r="H166" s="45">
        <f>+G166*F166</f>
        <v>3245.0000000000005</v>
      </c>
    </row>
    <row r="167" spans="1:8" ht="42.75" customHeight="1" x14ac:dyDescent="0.25">
      <c r="A167" s="39">
        <v>45107</v>
      </c>
      <c r="B167" s="39">
        <v>45107</v>
      </c>
      <c r="C167" s="47" t="s">
        <v>175</v>
      </c>
      <c r="D167" s="48" t="s">
        <v>413</v>
      </c>
      <c r="E167" s="49" t="s">
        <v>5</v>
      </c>
      <c r="F167" s="49">
        <v>44</v>
      </c>
      <c r="G167" s="45">
        <v>434.8</v>
      </c>
      <c r="H167" s="45">
        <f>+G167*F167</f>
        <v>19131.2</v>
      </c>
    </row>
    <row r="168" spans="1:8" ht="42.75" customHeight="1" x14ac:dyDescent="0.25">
      <c r="A168" s="39">
        <v>45107</v>
      </c>
      <c r="B168" s="39">
        <v>45107</v>
      </c>
      <c r="C168" s="47" t="s">
        <v>175</v>
      </c>
      <c r="D168" s="48" t="s">
        <v>232</v>
      </c>
      <c r="E168" s="49" t="s">
        <v>5</v>
      </c>
      <c r="F168" s="49">
        <v>15</v>
      </c>
      <c r="G168" s="45">
        <v>1750</v>
      </c>
      <c r="H168" s="45">
        <f>+G168*F168</f>
        <v>26250</v>
      </c>
    </row>
    <row r="169" spans="1:8" ht="42.75" customHeight="1" x14ac:dyDescent="0.25">
      <c r="A169" s="39">
        <v>45107</v>
      </c>
      <c r="B169" s="39">
        <v>45107</v>
      </c>
      <c r="C169" s="47" t="s">
        <v>175</v>
      </c>
      <c r="D169" s="48" t="s">
        <v>381</v>
      </c>
      <c r="E169" s="49" t="s">
        <v>5</v>
      </c>
      <c r="F169" s="49">
        <v>26</v>
      </c>
      <c r="G169" s="45">
        <v>495</v>
      </c>
      <c r="H169" s="45">
        <f>+G169*F169</f>
        <v>12870</v>
      </c>
    </row>
    <row r="170" spans="1:8" ht="42.75" customHeight="1" x14ac:dyDescent="0.25">
      <c r="A170" s="39">
        <v>45107</v>
      </c>
      <c r="B170" s="39">
        <v>45107</v>
      </c>
      <c r="C170" s="47" t="s">
        <v>175</v>
      </c>
      <c r="D170" s="48" t="s">
        <v>382</v>
      </c>
      <c r="E170" s="49" t="s">
        <v>5</v>
      </c>
      <c r="F170" s="49">
        <v>10</v>
      </c>
      <c r="G170" s="45">
        <v>495</v>
      </c>
      <c r="H170" s="45">
        <f>+G170*F170</f>
        <v>4950</v>
      </c>
    </row>
    <row r="171" spans="1:8" ht="42.75" customHeight="1" x14ac:dyDescent="0.25">
      <c r="A171" s="39">
        <v>45107</v>
      </c>
      <c r="B171" s="39">
        <v>45107</v>
      </c>
      <c r="C171" s="47" t="s">
        <v>175</v>
      </c>
      <c r="D171" s="48" t="s">
        <v>233</v>
      </c>
      <c r="E171" s="49" t="s">
        <v>5</v>
      </c>
      <c r="F171" s="49">
        <v>102</v>
      </c>
      <c r="G171" s="45">
        <v>80</v>
      </c>
      <c r="H171" s="45">
        <f>+G171*F171</f>
        <v>8160</v>
      </c>
    </row>
    <row r="172" spans="1:8" s="10" customFormat="1" ht="42.75" customHeight="1" x14ac:dyDescent="0.25">
      <c r="A172" s="39">
        <v>45107</v>
      </c>
      <c r="B172" s="39">
        <v>45107</v>
      </c>
      <c r="C172" s="47" t="s">
        <v>175</v>
      </c>
      <c r="D172" s="48" t="s">
        <v>234</v>
      </c>
      <c r="E172" s="49" t="s">
        <v>5</v>
      </c>
      <c r="F172" s="49">
        <v>37</v>
      </c>
      <c r="G172" s="45">
        <v>22.12</v>
      </c>
      <c r="H172" s="45">
        <f>+G172*F172</f>
        <v>818.44</v>
      </c>
    </row>
    <row r="173" spans="1:8" s="10" customFormat="1" ht="42.75" customHeight="1" x14ac:dyDescent="0.25">
      <c r="A173" s="39">
        <v>45107</v>
      </c>
      <c r="B173" s="39">
        <v>45107</v>
      </c>
      <c r="C173" s="47" t="s">
        <v>175</v>
      </c>
      <c r="D173" s="48" t="s">
        <v>235</v>
      </c>
      <c r="E173" s="49" t="s">
        <v>5</v>
      </c>
      <c r="F173" s="49">
        <v>3</v>
      </c>
      <c r="G173" s="45">
        <v>44</v>
      </c>
      <c r="H173" s="45">
        <f>+G173*F173</f>
        <v>132</v>
      </c>
    </row>
    <row r="174" spans="1:8" s="10" customFormat="1" ht="42.75" customHeight="1" x14ac:dyDescent="0.25">
      <c r="A174" s="39">
        <v>45107</v>
      </c>
      <c r="B174" s="39">
        <v>45107</v>
      </c>
      <c r="C174" s="47" t="s">
        <v>175</v>
      </c>
      <c r="D174" s="48" t="s">
        <v>236</v>
      </c>
      <c r="E174" s="49" t="s">
        <v>5</v>
      </c>
      <c r="F174" s="49">
        <v>2</v>
      </c>
      <c r="G174" s="45">
        <v>25</v>
      </c>
      <c r="H174" s="45">
        <f>+G174*F174</f>
        <v>50</v>
      </c>
    </row>
    <row r="175" spans="1:8" s="10" customFormat="1" ht="42.75" customHeight="1" x14ac:dyDescent="0.25">
      <c r="A175" s="39">
        <v>45107</v>
      </c>
      <c r="B175" s="39">
        <v>45107</v>
      </c>
      <c r="C175" s="47" t="s">
        <v>175</v>
      </c>
      <c r="D175" s="48" t="s">
        <v>237</v>
      </c>
      <c r="E175" s="49" t="s">
        <v>5</v>
      </c>
      <c r="F175" s="49">
        <v>12</v>
      </c>
      <c r="G175" s="45">
        <v>29.5</v>
      </c>
      <c r="H175" s="45">
        <f>+G175*F175</f>
        <v>354</v>
      </c>
    </row>
    <row r="176" spans="1:8" s="10" customFormat="1" ht="42.75" customHeight="1" x14ac:dyDescent="0.25">
      <c r="A176" s="39">
        <v>45107</v>
      </c>
      <c r="B176" s="39">
        <v>45107</v>
      </c>
      <c r="C176" s="47" t="s">
        <v>175</v>
      </c>
      <c r="D176" s="48" t="s">
        <v>414</v>
      </c>
      <c r="E176" s="49" t="s">
        <v>5</v>
      </c>
      <c r="F176" s="49">
        <v>188</v>
      </c>
      <c r="G176" s="45">
        <v>28.69</v>
      </c>
      <c r="H176" s="45">
        <f>+G176*F176</f>
        <v>5393.72</v>
      </c>
    </row>
    <row r="177" spans="1:8" s="10" customFormat="1" ht="42.75" customHeight="1" x14ac:dyDescent="0.25">
      <c r="A177" s="39">
        <v>45107</v>
      </c>
      <c r="B177" s="39">
        <v>45107</v>
      </c>
      <c r="C177" s="47" t="s">
        <v>175</v>
      </c>
      <c r="D177" s="48" t="s">
        <v>415</v>
      </c>
      <c r="E177" s="49" t="s">
        <v>5</v>
      </c>
      <c r="F177" s="49">
        <v>99</v>
      </c>
      <c r="G177" s="45">
        <v>18</v>
      </c>
      <c r="H177" s="45">
        <f>+G177*F177</f>
        <v>1782</v>
      </c>
    </row>
    <row r="178" spans="1:8" s="10" customFormat="1" ht="42.75" customHeight="1" x14ac:dyDescent="0.25">
      <c r="A178" s="39">
        <v>45107</v>
      </c>
      <c r="B178" s="39">
        <v>45107</v>
      </c>
      <c r="C178" s="47" t="s">
        <v>175</v>
      </c>
      <c r="D178" s="48" t="s">
        <v>238</v>
      </c>
      <c r="E178" s="49" t="s">
        <v>5</v>
      </c>
      <c r="F178" s="49">
        <v>157</v>
      </c>
      <c r="G178" s="45">
        <v>21.24</v>
      </c>
      <c r="H178" s="45">
        <f>+G178*F178</f>
        <v>3334.68</v>
      </c>
    </row>
    <row r="179" spans="1:8" s="10" customFormat="1" ht="42.75" customHeight="1" x14ac:dyDescent="0.25">
      <c r="A179" s="39">
        <v>45107</v>
      </c>
      <c r="B179" s="39">
        <v>45107</v>
      </c>
      <c r="C179" s="47" t="s">
        <v>175</v>
      </c>
      <c r="D179" s="48" t="s">
        <v>416</v>
      </c>
      <c r="E179" s="49" t="s">
        <v>5</v>
      </c>
      <c r="F179" s="49">
        <v>39</v>
      </c>
      <c r="G179" s="45">
        <v>5.9</v>
      </c>
      <c r="H179" s="45">
        <f>+G179*F179</f>
        <v>230.10000000000002</v>
      </c>
    </row>
    <row r="180" spans="1:8" s="10" customFormat="1" ht="42.75" customHeight="1" x14ac:dyDescent="0.25">
      <c r="A180" s="39">
        <v>45107</v>
      </c>
      <c r="B180" s="39">
        <v>45107</v>
      </c>
      <c r="C180" s="47" t="s">
        <v>175</v>
      </c>
      <c r="D180" s="48" t="s">
        <v>417</v>
      </c>
      <c r="E180" s="49" t="s">
        <v>5</v>
      </c>
      <c r="F180" s="49">
        <v>228</v>
      </c>
      <c r="G180" s="45">
        <v>12.98</v>
      </c>
      <c r="H180" s="45">
        <f>+G180*F180</f>
        <v>2959.44</v>
      </c>
    </row>
    <row r="181" spans="1:8" s="10" customFormat="1" ht="42.75" customHeight="1" x14ac:dyDescent="0.25">
      <c r="A181" s="39">
        <v>45107</v>
      </c>
      <c r="B181" s="39">
        <v>45107</v>
      </c>
      <c r="C181" s="47" t="s">
        <v>175</v>
      </c>
      <c r="D181" s="48" t="s">
        <v>418</v>
      </c>
      <c r="E181" s="49" t="s">
        <v>5</v>
      </c>
      <c r="F181" s="49">
        <v>229</v>
      </c>
      <c r="G181" s="45">
        <v>12.98</v>
      </c>
      <c r="H181" s="45">
        <f>+G181*F181</f>
        <v>2972.42</v>
      </c>
    </row>
    <row r="182" spans="1:8" s="10" customFormat="1" ht="42.75" customHeight="1" x14ac:dyDescent="0.25">
      <c r="A182" s="39">
        <v>45107</v>
      </c>
      <c r="B182" s="39">
        <v>45107</v>
      </c>
      <c r="C182" s="47" t="s">
        <v>175</v>
      </c>
      <c r="D182" s="48" t="s">
        <v>239</v>
      </c>
      <c r="E182" s="49" t="s">
        <v>5</v>
      </c>
      <c r="F182" s="49">
        <v>200</v>
      </c>
      <c r="G182" s="45">
        <v>34.712000000000003</v>
      </c>
      <c r="H182" s="45">
        <f>+G182*F182</f>
        <v>6942.4000000000005</v>
      </c>
    </row>
    <row r="183" spans="1:8" s="10" customFormat="1" ht="42.75" customHeight="1" x14ac:dyDescent="0.25">
      <c r="A183" s="39">
        <v>45107</v>
      </c>
      <c r="B183" s="39">
        <v>45107</v>
      </c>
      <c r="C183" s="47" t="s">
        <v>175</v>
      </c>
      <c r="D183" s="48" t="s">
        <v>419</v>
      </c>
      <c r="E183" s="49" t="s">
        <v>5</v>
      </c>
      <c r="F183" s="49">
        <v>228</v>
      </c>
      <c r="G183" s="45">
        <v>12.98</v>
      </c>
      <c r="H183" s="45">
        <f>+G183*F183</f>
        <v>2959.44</v>
      </c>
    </row>
    <row r="184" spans="1:8" s="10" customFormat="1" ht="42.75" customHeight="1" x14ac:dyDescent="0.25">
      <c r="A184" s="39">
        <v>45107</v>
      </c>
      <c r="B184" s="39">
        <v>45107</v>
      </c>
      <c r="C184" s="47" t="s">
        <v>175</v>
      </c>
      <c r="D184" s="48" t="s">
        <v>240</v>
      </c>
      <c r="E184" s="49" t="s">
        <v>5</v>
      </c>
      <c r="F184" s="49">
        <v>66</v>
      </c>
      <c r="G184" s="45">
        <v>341.23</v>
      </c>
      <c r="H184" s="45">
        <f>+G184*F184</f>
        <v>22521.18</v>
      </c>
    </row>
    <row r="185" spans="1:8" s="10" customFormat="1" ht="42.75" customHeight="1" x14ac:dyDescent="0.25">
      <c r="A185" s="39">
        <v>45107</v>
      </c>
      <c r="B185" s="39">
        <v>45107</v>
      </c>
      <c r="C185" s="47" t="s">
        <v>175</v>
      </c>
      <c r="D185" s="48" t="s">
        <v>241</v>
      </c>
      <c r="E185" s="49" t="s">
        <v>5</v>
      </c>
      <c r="F185" s="49">
        <v>42</v>
      </c>
      <c r="G185" s="45">
        <v>341.23</v>
      </c>
      <c r="H185" s="45">
        <f>+G185*F185</f>
        <v>14331.66</v>
      </c>
    </row>
    <row r="186" spans="1:8" s="10" customFormat="1" ht="42.75" customHeight="1" x14ac:dyDescent="0.25">
      <c r="A186" s="39">
        <v>45107</v>
      </c>
      <c r="B186" s="39">
        <v>45107</v>
      </c>
      <c r="C186" s="47" t="s">
        <v>175</v>
      </c>
      <c r="D186" s="48" t="s">
        <v>242</v>
      </c>
      <c r="E186" s="49" t="s">
        <v>5</v>
      </c>
      <c r="F186" s="49">
        <v>123</v>
      </c>
      <c r="G186" s="45">
        <v>341.23</v>
      </c>
      <c r="H186" s="45">
        <f>+G186*F186</f>
        <v>41971.29</v>
      </c>
    </row>
    <row r="187" spans="1:8" s="10" customFormat="1" ht="42.75" customHeight="1" x14ac:dyDescent="0.25">
      <c r="A187" s="39">
        <v>45107</v>
      </c>
      <c r="B187" s="39">
        <v>45107</v>
      </c>
      <c r="C187" s="47" t="s">
        <v>175</v>
      </c>
      <c r="D187" s="48" t="s">
        <v>243</v>
      </c>
      <c r="E187" s="49" t="s">
        <v>5</v>
      </c>
      <c r="F187" s="49">
        <v>90</v>
      </c>
      <c r="G187" s="45">
        <v>341.23</v>
      </c>
      <c r="H187" s="45">
        <f>+G187*F187</f>
        <v>30710.7</v>
      </c>
    </row>
    <row r="188" spans="1:8" s="10" customFormat="1" ht="42.75" customHeight="1" x14ac:dyDescent="0.25">
      <c r="A188" s="39">
        <v>45107</v>
      </c>
      <c r="B188" s="39">
        <v>45107</v>
      </c>
      <c r="C188" s="47" t="s">
        <v>175</v>
      </c>
      <c r="D188" s="48" t="s">
        <v>244</v>
      </c>
      <c r="E188" s="49" t="s">
        <v>5</v>
      </c>
      <c r="F188" s="49">
        <v>97</v>
      </c>
      <c r="G188" s="45">
        <v>341.23</v>
      </c>
      <c r="H188" s="45">
        <f>+G188*F188</f>
        <v>33099.310000000005</v>
      </c>
    </row>
    <row r="189" spans="1:8" s="10" customFormat="1" ht="42.75" customHeight="1" x14ac:dyDescent="0.25">
      <c r="A189" s="39">
        <v>45107</v>
      </c>
      <c r="B189" s="39">
        <v>45107</v>
      </c>
      <c r="C189" s="47" t="s">
        <v>175</v>
      </c>
      <c r="D189" s="48" t="s">
        <v>245</v>
      </c>
      <c r="E189" s="49" t="s">
        <v>5</v>
      </c>
      <c r="F189" s="49">
        <v>1</v>
      </c>
      <c r="G189" s="45">
        <v>330</v>
      </c>
      <c r="H189" s="45">
        <f>+G189*F189</f>
        <v>330</v>
      </c>
    </row>
    <row r="190" spans="1:8" s="10" customFormat="1" ht="42.75" customHeight="1" x14ac:dyDescent="0.25">
      <c r="A190" s="39">
        <v>45107</v>
      </c>
      <c r="B190" s="39">
        <v>45107</v>
      </c>
      <c r="C190" s="47" t="s">
        <v>175</v>
      </c>
      <c r="D190" s="48" t="s">
        <v>246</v>
      </c>
      <c r="E190" s="49" t="s">
        <v>5</v>
      </c>
      <c r="F190" s="49">
        <v>1145</v>
      </c>
      <c r="G190" s="45">
        <v>39.380000000000003</v>
      </c>
      <c r="H190" s="45">
        <f>+G190*F190</f>
        <v>45090.100000000006</v>
      </c>
    </row>
    <row r="191" spans="1:8" s="10" customFormat="1" ht="42.75" customHeight="1" x14ac:dyDescent="0.25">
      <c r="A191" s="39">
        <v>45107</v>
      </c>
      <c r="B191" s="39">
        <v>45107</v>
      </c>
      <c r="C191" s="47" t="s">
        <v>175</v>
      </c>
      <c r="D191" s="48" t="s">
        <v>247</v>
      </c>
      <c r="E191" s="49" t="s">
        <v>5</v>
      </c>
      <c r="F191" s="49">
        <v>183</v>
      </c>
      <c r="G191" s="45">
        <v>18.88</v>
      </c>
      <c r="H191" s="45">
        <f>+G191*F191</f>
        <v>3455.04</v>
      </c>
    </row>
    <row r="192" spans="1:8" s="10" customFormat="1" ht="42.75" customHeight="1" x14ac:dyDescent="0.25">
      <c r="A192" s="39">
        <v>45107</v>
      </c>
      <c r="B192" s="39">
        <v>45107</v>
      </c>
      <c r="C192" s="47" t="s">
        <v>175</v>
      </c>
      <c r="D192" s="48" t="s">
        <v>420</v>
      </c>
      <c r="E192" s="49" t="s">
        <v>5</v>
      </c>
      <c r="F192" s="49">
        <v>44</v>
      </c>
      <c r="G192" s="45">
        <v>25.5</v>
      </c>
      <c r="H192" s="45">
        <f>+G192*F192</f>
        <v>1122</v>
      </c>
    </row>
    <row r="193" spans="1:8" s="10" customFormat="1" ht="42.75" customHeight="1" x14ac:dyDescent="0.25">
      <c r="A193" s="39">
        <v>45107</v>
      </c>
      <c r="B193" s="39">
        <v>45107</v>
      </c>
      <c r="C193" s="47" t="s">
        <v>175</v>
      </c>
      <c r="D193" s="48" t="s">
        <v>248</v>
      </c>
      <c r="E193" s="49" t="s">
        <v>5</v>
      </c>
      <c r="F193" s="49">
        <v>23</v>
      </c>
      <c r="G193" s="45">
        <v>4.2362000000000002</v>
      </c>
      <c r="H193" s="45">
        <f>+G193*F193</f>
        <v>97.432600000000008</v>
      </c>
    </row>
    <row r="194" spans="1:8" s="10" customFormat="1" ht="42.75" customHeight="1" x14ac:dyDescent="0.25">
      <c r="A194" s="39">
        <v>45107</v>
      </c>
      <c r="B194" s="39">
        <v>45107</v>
      </c>
      <c r="C194" s="47" t="s">
        <v>175</v>
      </c>
      <c r="D194" s="48" t="s">
        <v>249</v>
      </c>
      <c r="E194" s="49" t="s">
        <v>5</v>
      </c>
      <c r="F194" s="49">
        <v>2</v>
      </c>
      <c r="G194" s="45">
        <v>1446</v>
      </c>
      <c r="H194" s="45">
        <f>+G194*F194</f>
        <v>2892</v>
      </c>
    </row>
    <row r="195" spans="1:8" s="10" customFormat="1" ht="42.75" customHeight="1" x14ac:dyDescent="0.25">
      <c r="A195" s="39">
        <v>45107</v>
      </c>
      <c r="B195" s="39">
        <v>45107</v>
      </c>
      <c r="C195" s="47" t="s">
        <v>175</v>
      </c>
      <c r="D195" s="48" t="s">
        <v>250</v>
      </c>
      <c r="E195" s="49" t="s">
        <v>5</v>
      </c>
      <c r="F195" s="49">
        <v>275</v>
      </c>
      <c r="G195" s="45">
        <v>27</v>
      </c>
      <c r="H195" s="45">
        <f>+G195*F195</f>
        <v>7425</v>
      </c>
    </row>
    <row r="196" spans="1:8" s="10" customFormat="1" ht="42.75" customHeight="1" x14ac:dyDescent="0.25">
      <c r="A196" s="39">
        <v>45107</v>
      </c>
      <c r="B196" s="39">
        <v>45107</v>
      </c>
      <c r="C196" s="47" t="s">
        <v>175</v>
      </c>
      <c r="D196" s="48" t="s">
        <v>251</v>
      </c>
      <c r="E196" s="49" t="s">
        <v>44</v>
      </c>
      <c r="F196" s="49">
        <v>139</v>
      </c>
      <c r="G196" s="45">
        <v>21.2</v>
      </c>
      <c r="H196" s="45">
        <f>+G196*F196</f>
        <v>2946.7999999999997</v>
      </c>
    </row>
    <row r="197" spans="1:8" s="10" customFormat="1" ht="42.75" customHeight="1" x14ac:dyDescent="0.25">
      <c r="A197" s="39">
        <v>45107</v>
      </c>
      <c r="B197" s="39">
        <v>45107</v>
      </c>
      <c r="C197" s="47" t="s">
        <v>175</v>
      </c>
      <c r="D197" s="48" t="s">
        <v>252</v>
      </c>
      <c r="E197" s="49" t="s">
        <v>5</v>
      </c>
      <c r="F197" s="49">
        <v>1200</v>
      </c>
      <c r="G197" s="45">
        <v>1.5</v>
      </c>
      <c r="H197" s="45">
        <f>+G197*F197</f>
        <v>1800</v>
      </c>
    </row>
    <row r="198" spans="1:8" s="10" customFormat="1" ht="42.75" customHeight="1" x14ac:dyDescent="0.25">
      <c r="A198" s="39">
        <v>45107</v>
      </c>
      <c r="B198" s="39">
        <v>45107</v>
      </c>
      <c r="C198" s="47" t="s">
        <v>175</v>
      </c>
      <c r="D198" s="48" t="s">
        <v>253</v>
      </c>
      <c r="E198" s="49" t="s">
        <v>5</v>
      </c>
      <c r="F198" s="49">
        <v>300</v>
      </c>
      <c r="G198" s="45">
        <v>5.13</v>
      </c>
      <c r="H198" s="45">
        <f>+G198*F198</f>
        <v>1539</v>
      </c>
    </row>
    <row r="199" spans="1:8" s="10" customFormat="1" ht="42.75" customHeight="1" x14ac:dyDescent="0.25">
      <c r="A199" s="39">
        <v>45107</v>
      </c>
      <c r="B199" s="39">
        <v>45107</v>
      </c>
      <c r="C199" s="47" t="s">
        <v>175</v>
      </c>
      <c r="D199" s="48" t="s">
        <v>254</v>
      </c>
      <c r="E199" s="49" t="s">
        <v>5</v>
      </c>
      <c r="F199" s="49">
        <v>500</v>
      </c>
      <c r="G199" s="45">
        <v>6.2186000000000003</v>
      </c>
      <c r="H199" s="45">
        <f>+G199*F199</f>
        <v>3109.3</v>
      </c>
    </row>
    <row r="200" spans="1:8" s="10" customFormat="1" ht="42.75" customHeight="1" x14ac:dyDescent="0.25">
      <c r="A200" s="39">
        <v>45107</v>
      </c>
      <c r="B200" s="39">
        <v>45107</v>
      </c>
      <c r="C200" s="47" t="s">
        <v>175</v>
      </c>
      <c r="D200" s="48" t="s">
        <v>255</v>
      </c>
      <c r="E200" s="49" t="s">
        <v>5</v>
      </c>
      <c r="F200" s="49">
        <v>560</v>
      </c>
      <c r="G200" s="45">
        <v>4.7</v>
      </c>
      <c r="H200" s="45">
        <f>+G200*F200</f>
        <v>2632</v>
      </c>
    </row>
    <row r="201" spans="1:8" s="10" customFormat="1" ht="42.75" customHeight="1" x14ac:dyDescent="0.25">
      <c r="A201" s="39">
        <v>45107</v>
      </c>
      <c r="B201" s="39">
        <v>45107</v>
      </c>
      <c r="C201" s="47" t="s">
        <v>175</v>
      </c>
      <c r="D201" s="48" t="s">
        <v>256</v>
      </c>
      <c r="E201" s="49" t="s">
        <v>5</v>
      </c>
      <c r="F201" s="49">
        <v>75</v>
      </c>
      <c r="G201" s="45">
        <v>94.4</v>
      </c>
      <c r="H201" s="45">
        <f>+G201*F201</f>
        <v>7080</v>
      </c>
    </row>
    <row r="202" spans="1:8" s="10" customFormat="1" ht="42.75" customHeight="1" x14ac:dyDescent="0.25">
      <c r="A202" s="39">
        <v>45107</v>
      </c>
      <c r="B202" s="39">
        <v>45107</v>
      </c>
      <c r="C202" s="47" t="s">
        <v>175</v>
      </c>
      <c r="D202" s="48" t="s">
        <v>421</v>
      </c>
      <c r="E202" s="49" t="s">
        <v>5</v>
      </c>
      <c r="F202" s="49">
        <v>8</v>
      </c>
      <c r="G202" s="45">
        <v>41.3</v>
      </c>
      <c r="H202" s="45">
        <f>+G202*F202</f>
        <v>330.4</v>
      </c>
    </row>
    <row r="203" spans="1:8" s="10" customFormat="1" ht="42.75" customHeight="1" x14ac:dyDescent="0.25">
      <c r="A203" s="39">
        <v>45107</v>
      </c>
      <c r="B203" s="39">
        <v>45107</v>
      </c>
      <c r="C203" s="47" t="s">
        <v>175</v>
      </c>
      <c r="D203" s="48" t="s">
        <v>257</v>
      </c>
      <c r="E203" s="49" t="s">
        <v>5</v>
      </c>
      <c r="F203" s="49">
        <v>76</v>
      </c>
      <c r="G203" s="45">
        <v>33.42</v>
      </c>
      <c r="H203" s="45">
        <f>+G203*F203</f>
        <v>2539.92</v>
      </c>
    </row>
    <row r="204" spans="1:8" s="10" customFormat="1" ht="42.75" customHeight="1" x14ac:dyDescent="0.25">
      <c r="A204" s="39">
        <v>45107</v>
      </c>
      <c r="B204" s="39">
        <v>45107</v>
      </c>
      <c r="C204" s="47" t="s">
        <v>175</v>
      </c>
      <c r="D204" s="48" t="s">
        <v>422</v>
      </c>
      <c r="E204" s="49" t="s">
        <v>5</v>
      </c>
      <c r="F204" s="49">
        <v>49</v>
      </c>
      <c r="G204" s="45">
        <v>28.32</v>
      </c>
      <c r="H204" s="45">
        <f>+G204*F204</f>
        <v>1387.68</v>
      </c>
    </row>
    <row r="205" spans="1:8" s="10" customFormat="1" ht="42.75" customHeight="1" x14ac:dyDescent="0.25">
      <c r="A205" s="39">
        <v>45107</v>
      </c>
      <c r="B205" s="39">
        <v>45107</v>
      </c>
      <c r="C205" s="47" t="s">
        <v>175</v>
      </c>
      <c r="D205" s="48" t="s">
        <v>258</v>
      </c>
      <c r="E205" s="49" t="s">
        <v>5</v>
      </c>
      <c r="F205" s="49">
        <v>5</v>
      </c>
      <c r="G205" s="45">
        <v>7434</v>
      </c>
      <c r="H205" s="45">
        <f>+G205*F205</f>
        <v>37170</v>
      </c>
    </row>
    <row r="206" spans="1:8" s="10" customFormat="1" ht="42.75" customHeight="1" x14ac:dyDescent="0.25">
      <c r="A206" s="39">
        <v>45107</v>
      </c>
      <c r="B206" s="39">
        <v>45107</v>
      </c>
      <c r="C206" s="47" t="s">
        <v>175</v>
      </c>
      <c r="D206" s="48" t="s">
        <v>259</v>
      </c>
      <c r="E206" s="49" t="s">
        <v>5</v>
      </c>
      <c r="F206" s="49">
        <v>5</v>
      </c>
      <c r="G206" s="45">
        <v>7434</v>
      </c>
      <c r="H206" s="45">
        <f>+G206*F206</f>
        <v>37170</v>
      </c>
    </row>
    <row r="207" spans="1:8" s="10" customFormat="1" ht="42.75" customHeight="1" x14ac:dyDescent="0.25">
      <c r="A207" s="39">
        <v>45107</v>
      </c>
      <c r="B207" s="39">
        <v>45107</v>
      </c>
      <c r="C207" s="47" t="s">
        <v>175</v>
      </c>
      <c r="D207" s="48" t="s">
        <v>260</v>
      </c>
      <c r="E207" s="49" t="s">
        <v>5</v>
      </c>
      <c r="F207" s="49">
        <v>5</v>
      </c>
      <c r="G207" s="45">
        <v>7434</v>
      </c>
      <c r="H207" s="45">
        <f>+G207*F207</f>
        <v>37170</v>
      </c>
    </row>
    <row r="208" spans="1:8" s="10" customFormat="1" ht="42.75" customHeight="1" x14ac:dyDescent="0.25">
      <c r="A208" s="39">
        <v>45107</v>
      </c>
      <c r="B208" s="39">
        <v>45107</v>
      </c>
      <c r="C208" s="47" t="s">
        <v>175</v>
      </c>
      <c r="D208" s="48" t="s">
        <v>261</v>
      </c>
      <c r="E208" s="49" t="s">
        <v>5</v>
      </c>
      <c r="F208" s="49">
        <v>5</v>
      </c>
      <c r="G208" s="45">
        <v>7434</v>
      </c>
      <c r="H208" s="45">
        <f>+G208*F208</f>
        <v>37170</v>
      </c>
    </row>
    <row r="209" spans="1:8" s="10" customFormat="1" ht="42.75" customHeight="1" x14ac:dyDescent="0.25">
      <c r="A209" s="39">
        <v>45107</v>
      </c>
      <c r="B209" s="39">
        <v>45107</v>
      </c>
      <c r="C209" s="47" t="s">
        <v>175</v>
      </c>
      <c r="D209" s="48" t="s">
        <v>262</v>
      </c>
      <c r="E209" s="49" t="s">
        <v>5</v>
      </c>
      <c r="F209" s="49">
        <v>5</v>
      </c>
      <c r="G209" s="45">
        <v>7434</v>
      </c>
      <c r="H209" s="45">
        <f>+G209*F209</f>
        <v>37170</v>
      </c>
    </row>
    <row r="210" spans="1:8" s="10" customFormat="1" ht="42.75" customHeight="1" x14ac:dyDescent="0.25">
      <c r="A210" s="39">
        <v>45107</v>
      </c>
      <c r="B210" s="39">
        <v>45107</v>
      </c>
      <c r="C210" s="47" t="s">
        <v>175</v>
      </c>
      <c r="D210" s="48" t="s">
        <v>263</v>
      </c>
      <c r="E210" s="49" t="s">
        <v>5</v>
      </c>
      <c r="F210" s="49">
        <v>5</v>
      </c>
      <c r="G210" s="45">
        <v>7434</v>
      </c>
      <c r="H210" s="45">
        <f>+G210*F210</f>
        <v>37170</v>
      </c>
    </row>
    <row r="211" spans="1:8" s="10" customFormat="1" ht="42.75" customHeight="1" x14ac:dyDescent="0.25">
      <c r="A211" s="39">
        <v>45107</v>
      </c>
      <c r="B211" s="39">
        <v>45107</v>
      </c>
      <c r="C211" s="47" t="s">
        <v>175</v>
      </c>
      <c r="D211" s="48" t="s">
        <v>264</v>
      </c>
      <c r="E211" s="49" t="s">
        <v>5</v>
      </c>
      <c r="F211" s="49">
        <v>44</v>
      </c>
      <c r="G211" s="45">
        <v>466.1</v>
      </c>
      <c r="H211" s="45">
        <f>+G211*F211</f>
        <v>20508.400000000001</v>
      </c>
    </row>
    <row r="212" spans="1:8" s="10" customFormat="1" ht="42.75" customHeight="1" x14ac:dyDescent="0.25">
      <c r="A212" s="39">
        <v>45107</v>
      </c>
      <c r="B212" s="39">
        <v>45107</v>
      </c>
      <c r="C212" s="47" t="s">
        <v>175</v>
      </c>
      <c r="D212" s="48" t="s">
        <v>265</v>
      </c>
      <c r="E212" s="49" t="s">
        <v>5</v>
      </c>
      <c r="F212" s="49">
        <v>65</v>
      </c>
      <c r="G212" s="45">
        <v>627.76</v>
      </c>
      <c r="H212" s="45">
        <f>+G212*F212</f>
        <v>40804.400000000001</v>
      </c>
    </row>
    <row r="213" spans="1:8" s="10" customFormat="1" ht="42.75" customHeight="1" x14ac:dyDescent="0.25">
      <c r="A213" s="39">
        <v>45107</v>
      </c>
      <c r="B213" s="39">
        <v>45107</v>
      </c>
      <c r="C213" s="47" t="s">
        <v>175</v>
      </c>
      <c r="D213" s="48" t="s">
        <v>266</v>
      </c>
      <c r="E213" s="49" t="s">
        <v>5</v>
      </c>
      <c r="F213" s="49">
        <v>65</v>
      </c>
      <c r="G213" s="45">
        <v>466.1</v>
      </c>
      <c r="H213" s="45">
        <f>+G213*F213</f>
        <v>30296.5</v>
      </c>
    </row>
    <row r="214" spans="1:8" ht="42.75" customHeight="1" x14ac:dyDescent="0.25">
      <c r="A214" s="39">
        <v>45107</v>
      </c>
      <c r="B214" s="39">
        <v>45107</v>
      </c>
      <c r="C214" s="47" t="s">
        <v>175</v>
      </c>
      <c r="D214" s="48" t="s">
        <v>267</v>
      </c>
      <c r="E214" s="49" t="s">
        <v>5</v>
      </c>
      <c r="F214" s="49">
        <v>3</v>
      </c>
      <c r="G214" s="45">
        <v>750.5</v>
      </c>
      <c r="H214" s="45">
        <f>+G214*F214</f>
        <v>2251.5</v>
      </c>
    </row>
    <row r="215" spans="1:8" ht="42.75" customHeight="1" x14ac:dyDescent="0.25">
      <c r="A215" s="39">
        <v>45107</v>
      </c>
      <c r="B215" s="39">
        <v>45107</v>
      </c>
      <c r="C215" s="47" t="s">
        <v>175</v>
      </c>
      <c r="D215" s="48" t="s">
        <v>268</v>
      </c>
      <c r="E215" s="49" t="s">
        <v>5</v>
      </c>
      <c r="F215" s="49">
        <v>6</v>
      </c>
      <c r="G215" s="45">
        <v>750.5</v>
      </c>
      <c r="H215" s="45">
        <f>+G215*F215</f>
        <v>4503</v>
      </c>
    </row>
    <row r="216" spans="1:8" ht="42.75" customHeight="1" x14ac:dyDescent="0.25">
      <c r="A216" s="39">
        <v>45107</v>
      </c>
      <c r="B216" s="39">
        <v>45107</v>
      </c>
      <c r="C216" s="47" t="s">
        <v>175</v>
      </c>
      <c r="D216" s="48" t="s">
        <v>269</v>
      </c>
      <c r="E216" s="49" t="s">
        <v>5</v>
      </c>
      <c r="F216" s="49">
        <v>2</v>
      </c>
      <c r="G216" s="45">
        <v>1200</v>
      </c>
      <c r="H216" s="45">
        <f>+G216*F216</f>
        <v>2400</v>
      </c>
    </row>
    <row r="217" spans="1:8" ht="42.75" customHeight="1" x14ac:dyDescent="0.25">
      <c r="A217" s="39">
        <v>45107</v>
      </c>
      <c r="B217" s="39">
        <v>45107</v>
      </c>
      <c r="C217" s="47" t="s">
        <v>175</v>
      </c>
      <c r="D217" s="48" t="s">
        <v>270</v>
      </c>
      <c r="E217" s="49" t="s">
        <v>5</v>
      </c>
      <c r="F217" s="49">
        <v>2</v>
      </c>
      <c r="G217" s="45">
        <v>1200</v>
      </c>
      <c r="H217" s="45">
        <f>+G217*F217</f>
        <v>2400</v>
      </c>
    </row>
    <row r="218" spans="1:8" ht="42.75" customHeight="1" x14ac:dyDescent="0.25">
      <c r="A218" s="39">
        <v>45107</v>
      </c>
      <c r="B218" s="39">
        <v>45107</v>
      </c>
      <c r="C218" s="47" t="s">
        <v>175</v>
      </c>
      <c r="D218" s="41" t="s">
        <v>271</v>
      </c>
      <c r="E218" s="42" t="s">
        <v>5</v>
      </c>
      <c r="F218" s="42">
        <v>2</v>
      </c>
      <c r="G218" s="44">
        <v>3825</v>
      </c>
      <c r="H218" s="45">
        <f>+G218*F218</f>
        <v>7650</v>
      </c>
    </row>
    <row r="219" spans="1:8" ht="42.75" customHeight="1" x14ac:dyDescent="0.25">
      <c r="A219" s="39">
        <v>45107</v>
      </c>
      <c r="B219" s="39">
        <v>45107</v>
      </c>
      <c r="C219" s="47" t="s">
        <v>175</v>
      </c>
      <c r="D219" s="41" t="s">
        <v>272</v>
      </c>
      <c r="E219" s="42" t="s">
        <v>5</v>
      </c>
      <c r="F219" s="42">
        <v>25</v>
      </c>
      <c r="G219" s="44">
        <v>3225</v>
      </c>
      <c r="H219" s="45">
        <f>+G219*F219</f>
        <v>80625</v>
      </c>
    </row>
    <row r="220" spans="1:8" ht="42.75" customHeight="1" x14ac:dyDescent="0.25">
      <c r="A220" s="39">
        <v>45107</v>
      </c>
      <c r="B220" s="39">
        <v>45107</v>
      </c>
      <c r="C220" s="47" t="s">
        <v>175</v>
      </c>
      <c r="D220" s="41" t="s">
        <v>273</v>
      </c>
      <c r="E220" s="42" t="s">
        <v>5</v>
      </c>
      <c r="F220" s="42">
        <v>2</v>
      </c>
      <c r="G220" s="44">
        <v>649</v>
      </c>
      <c r="H220" s="45">
        <f>+G220*F220</f>
        <v>1298</v>
      </c>
    </row>
    <row r="221" spans="1:8" ht="42.75" customHeight="1" x14ac:dyDescent="0.25">
      <c r="A221" s="39">
        <v>45107</v>
      </c>
      <c r="B221" s="39">
        <v>45107</v>
      </c>
      <c r="C221" s="47" t="s">
        <v>175</v>
      </c>
      <c r="D221" s="41" t="s">
        <v>274</v>
      </c>
      <c r="E221" s="42" t="s">
        <v>5</v>
      </c>
      <c r="F221" s="42">
        <v>2</v>
      </c>
      <c r="G221" s="44">
        <v>649</v>
      </c>
      <c r="H221" s="45">
        <f>+G221*F221</f>
        <v>1298</v>
      </c>
    </row>
    <row r="222" spans="1:8" ht="42.75" customHeight="1" x14ac:dyDescent="0.25">
      <c r="A222" s="39">
        <v>45107</v>
      </c>
      <c r="B222" s="39">
        <v>45107</v>
      </c>
      <c r="C222" s="47" t="s">
        <v>175</v>
      </c>
      <c r="D222" s="41" t="s">
        <v>275</v>
      </c>
      <c r="E222" s="42" t="s">
        <v>5</v>
      </c>
      <c r="F222" s="42">
        <v>3</v>
      </c>
      <c r="G222" s="44">
        <v>1416</v>
      </c>
      <c r="H222" s="45">
        <f>+G222*F222</f>
        <v>4248</v>
      </c>
    </row>
    <row r="223" spans="1:8" ht="42.75" customHeight="1" x14ac:dyDescent="0.25">
      <c r="A223" s="39">
        <v>45107</v>
      </c>
      <c r="B223" s="39">
        <v>45107</v>
      </c>
      <c r="C223" s="47" t="s">
        <v>175</v>
      </c>
      <c r="D223" s="53" t="s">
        <v>276</v>
      </c>
      <c r="E223" s="42" t="s">
        <v>5</v>
      </c>
      <c r="F223" s="42">
        <v>5</v>
      </c>
      <c r="G223" s="44">
        <v>3825</v>
      </c>
      <c r="H223" s="45">
        <f>+G223*F223</f>
        <v>19125</v>
      </c>
    </row>
    <row r="224" spans="1:8" ht="42.75" customHeight="1" x14ac:dyDescent="0.25">
      <c r="A224" s="39">
        <v>45107</v>
      </c>
      <c r="B224" s="39">
        <v>45107</v>
      </c>
      <c r="C224" s="47" t="s">
        <v>175</v>
      </c>
      <c r="D224" s="41" t="s">
        <v>277</v>
      </c>
      <c r="E224" s="42" t="s">
        <v>5</v>
      </c>
      <c r="F224" s="42">
        <v>6</v>
      </c>
      <c r="G224" s="44">
        <v>525.1</v>
      </c>
      <c r="H224" s="45">
        <f>+G224*F224</f>
        <v>3150.6000000000004</v>
      </c>
    </row>
    <row r="225" spans="1:8" ht="42.75" customHeight="1" x14ac:dyDescent="0.25">
      <c r="A225" s="39">
        <v>45107</v>
      </c>
      <c r="B225" s="39">
        <v>45107</v>
      </c>
      <c r="C225" s="47" t="s">
        <v>175</v>
      </c>
      <c r="D225" s="41" t="s">
        <v>278</v>
      </c>
      <c r="E225" s="42" t="s">
        <v>5</v>
      </c>
      <c r="F225" s="42">
        <v>3</v>
      </c>
      <c r="G225" s="44">
        <v>3776</v>
      </c>
      <c r="H225" s="45">
        <f>+G225*F225</f>
        <v>11328</v>
      </c>
    </row>
    <row r="226" spans="1:8" ht="42.75" customHeight="1" x14ac:dyDescent="0.25">
      <c r="A226" s="39">
        <v>45107</v>
      </c>
      <c r="B226" s="39">
        <v>45107</v>
      </c>
      <c r="C226" s="47" t="s">
        <v>175</v>
      </c>
      <c r="D226" s="54" t="s">
        <v>279</v>
      </c>
      <c r="E226" s="42" t="s">
        <v>5</v>
      </c>
      <c r="F226" s="42">
        <v>3</v>
      </c>
      <c r="G226" s="44">
        <v>8857.2199999999993</v>
      </c>
      <c r="H226" s="45">
        <f>+G226*F226</f>
        <v>26571.659999999996</v>
      </c>
    </row>
    <row r="227" spans="1:8" ht="42.75" customHeight="1" x14ac:dyDescent="0.25">
      <c r="A227" s="39">
        <v>45107</v>
      </c>
      <c r="B227" s="39">
        <v>45107</v>
      </c>
      <c r="C227" s="47" t="s">
        <v>175</v>
      </c>
      <c r="D227" s="41" t="s">
        <v>280</v>
      </c>
      <c r="E227" s="42" t="s">
        <v>5</v>
      </c>
      <c r="F227" s="42">
        <v>2</v>
      </c>
      <c r="G227" s="44">
        <v>8541.51</v>
      </c>
      <c r="H227" s="45">
        <f>+G227*F227</f>
        <v>17083.02</v>
      </c>
    </row>
    <row r="228" spans="1:8" s="10" customFormat="1" ht="42.75" customHeight="1" x14ac:dyDescent="0.25">
      <c r="A228" s="39">
        <v>45107</v>
      </c>
      <c r="B228" s="39">
        <v>45107</v>
      </c>
      <c r="C228" s="47" t="s">
        <v>175</v>
      </c>
      <c r="D228" s="41" t="s">
        <v>281</v>
      </c>
      <c r="E228" s="42" t="s">
        <v>5</v>
      </c>
      <c r="F228" s="42">
        <v>40</v>
      </c>
      <c r="G228" s="44">
        <v>658.99</v>
      </c>
      <c r="H228" s="45">
        <f>+G228*F228</f>
        <v>26359.599999999999</v>
      </c>
    </row>
    <row r="229" spans="1:8" s="10" customFormat="1" ht="42.75" customHeight="1" x14ac:dyDescent="0.25">
      <c r="A229" s="39">
        <v>45107</v>
      </c>
      <c r="B229" s="39">
        <v>45107</v>
      </c>
      <c r="C229" s="47" t="s">
        <v>175</v>
      </c>
      <c r="D229" s="41" t="s">
        <v>282</v>
      </c>
      <c r="E229" s="42" t="s">
        <v>5</v>
      </c>
      <c r="F229" s="42">
        <v>19</v>
      </c>
      <c r="G229" s="44">
        <v>525.1</v>
      </c>
      <c r="H229" s="45">
        <f>+G229*F229</f>
        <v>9976.9</v>
      </c>
    </row>
    <row r="230" spans="1:8" s="10" customFormat="1" ht="42.75" customHeight="1" x14ac:dyDescent="0.25">
      <c r="A230" s="39">
        <v>45107</v>
      </c>
      <c r="B230" s="39">
        <v>45107</v>
      </c>
      <c r="C230" s="47" t="s">
        <v>175</v>
      </c>
      <c r="D230" s="41" t="s">
        <v>423</v>
      </c>
      <c r="E230" s="42" t="s">
        <v>5</v>
      </c>
      <c r="F230" s="42">
        <v>40</v>
      </c>
      <c r="G230" s="44">
        <v>688</v>
      </c>
      <c r="H230" s="45">
        <f>+G230*F230</f>
        <v>27520</v>
      </c>
    </row>
    <row r="231" spans="1:8" s="10" customFormat="1" ht="42.75" customHeight="1" x14ac:dyDescent="0.25">
      <c r="A231" s="39">
        <v>45107</v>
      </c>
      <c r="B231" s="39">
        <v>45107</v>
      </c>
      <c r="C231" s="47" t="s">
        <v>175</v>
      </c>
      <c r="D231" s="41" t="s">
        <v>283</v>
      </c>
      <c r="E231" s="42" t="s">
        <v>5</v>
      </c>
      <c r="F231" s="42">
        <v>3</v>
      </c>
      <c r="G231" s="44">
        <v>1168.2</v>
      </c>
      <c r="H231" s="45">
        <f>+G231*F231</f>
        <v>3504.6000000000004</v>
      </c>
    </row>
    <row r="232" spans="1:8" s="10" customFormat="1" ht="42.75" customHeight="1" x14ac:dyDescent="0.25">
      <c r="A232" s="39">
        <v>45107</v>
      </c>
      <c r="B232" s="39">
        <v>45107</v>
      </c>
      <c r="C232" s="47" t="s">
        <v>175</v>
      </c>
      <c r="D232" s="41" t="s">
        <v>284</v>
      </c>
      <c r="E232" s="42" t="s">
        <v>5</v>
      </c>
      <c r="F232" s="42">
        <v>3</v>
      </c>
      <c r="G232" s="44">
        <v>1168.2</v>
      </c>
      <c r="H232" s="45">
        <f>+G232*F232</f>
        <v>3504.6000000000004</v>
      </c>
    </row>
    <row r="233" spans="1:8" s="10" customFormat="1" ht="42.75" customHeight="1" x14ac:dyDescent="0.25">
      <c r="A233" s="39">
        <v>45107</v>
      </c>
      <c r="B233" s="39">
        <v>45107</v>
      </c>
      <c r="C233" s="47" t="s">
        <v>175</v>
      </c>
      <c r="D233" s="41" t="s">
        <v>285</v>
      </c>
      <c r="E233" s="42" t="s">
        <v>5</v>
      </c>
      <c r="F233" s="55">
        <v>1</v>
      </c>
      <c r="G233" s="44">
        <v>1168.2</v>
      </c>
      <c r="H233" s="45">
        <f>+G233*F233</f>
        <v>1168.2</v>
      </c>
    </row>
    <row r="234" spans="1:8" s="10" customFormat="1" ht="42.75" customHeight="1" x14ac:dyDescent="0.25">
      <c r="A234" s="39">
        <v>45107</v>
      </c>
      <c r="B234" s="39">
        <v>45107</v>
      </c>
      <c r="C234" s="47" t="s">
        <v>175</v>
      </c>
      <c r="D234" s="41" t="s">
        <v>286</v>
      </c>
      <c r="E234" s="42" t="s">
        <v>5</v>
      </c>
      <c r="F234" s="42">
        <v>1</v>
      </c>
      <c r="G234" s="44">
        <v>1168.2</v>
      </c>
      <c r="H234" s="45">
        <f>+G234*F234</f>
        <v>1168.2</v>
      </c>
    </row>
    <row r="235" spans="1:8" s="10" customFormat="1" ht="42.75" customHeight="1" x14ac:dyDescent="0.25">
      <c r="A235" s="39">
        <v>45107</v>
      </c>
      <c r="B235" s="39">
        <v>45107</v>
      </c>
      <c r="C235" s="47" t="s">
        <v>175</v>
      </c>
      <c r="D235" s="41" t="s">
        <v>287</v>
      </c>
      <c r="E235" s="42" t="s">
        <v>5</v>
      </c>
      <c r="F235" s="42">
        <v>1</v>
      </c>
      <c r="G235" s="44">
        <v>1168.2</v>
      </c>
      <c r="H235" s="45">
        <f>+G235*F235</f>
        <v>1168.2</v>
      </c>
    </row>
    <row r="236" spans="1:8" s="10" customFormat="1" ht="42.75" customHeight="1" x14ac:dyDescent="0.25">
      <c r="A236" s="39">
        <v>45107</v>
      </c>
      <c r="B236" s="39">
        <v>45107</v>
      </c>
      <c r="C236" s="47" t="s">
        <v>175</v>
      </c>
      <c r="D236" s="41" t="s">
        <v>288</v>
      </c>
      <c r="E236" s="42" t="s">
        <v>5</v>
      </c>
      <c r="F236" s="42">
        <v>7</v>
      </c>
      <c r="G236" s="44">
        <v>4071</v>
      </c>
      <c r="H236" s="45">
        <f>+G236*F236</f>
        <v>28497</v>
      </c>
    </row>
    <row r="237" spans="1:8" s="10" customFormat="1" ht="42.75" customHeight="1" x14ac:dyDescent="0.25">
      <c r="A237" s="39">
        <v>45107</v>
      </c>
      <c r="B237" s="39">
        <v>45107</v>
      </c>
      <c r="C237" s="47" t="s">
        <v>175</v>
      </c>
      <c r="D237" s="41" t="s">
        <v>424</v>
      </c>
      <c r="E237" s="42" t="s">
        <v>5</v>
      </c>
      <c r="F237" s="42">
        <v>10</v>
      </c>
      <c r="G237" s="44">
        <v>591.99</v>
      </c>
      <c r="H237" s="45">
        <f>+G237*F237</f>
        <v>5919.9</v>
      </c>
    </row>
    <row r="238" spans="1:8" s="10" customFormat="1" ht="42.75" customHeight="1" x14ac:dyDescent="0.25">
      <c r="A238" s="39">
        <v>45107</v>
      </c>
      <c r="B238" s="39">
        <v>45107</v>
      </c>
      <c r="C238" s="47" t="s">
        <v>175</v>
      </c>
      <c r="D238" s="41" t="s">
        <v>289</v>
      </c>
      <c r="E238" s="42" t="s">
        <v>5</v>
      </c>
      <c r="F238" s="42">
        <v>5</v>
      </c>
      <c r="G238" s="44">
        <v>28.998000000000001</v>
      </c>
      <c r="H238" s="45">
        <f>+G238*F238</f>
        <v>144.99</v>
      </c>
    </row>
    <row r="239" spans="1:8" s="10" customFormat="1" ht="42.75" customHeight="1" x14ac:dyDescent="0.25">
      <c r="A239" s="39">
        <v>45107</v>
      </c>
      <c r="B239" s="39">
        <v>45107</v>
      </c>
      <c r="C239" s="47" t="s">
        <v>290</v>
      </c>
      <c r="D239" s="48" t="s">
        <v>291</v>
      </c>
      <c r="E239" s="49">
        <v>2</v>
      </c>
      <c r="F239" s="56">
        <v>5</v>
      </c>
      <c r="G239" s="45">
        <v>153.4</v>
      </c>
      <c r="H239" s="45">
        <f>+G239*F239</f>
        <v>767</v>
      </c>
    </row>
    <row r="240" spans="1:8" s="10" customFormat="1" ht="42.75" customHeight="1" x14ac:dyDescent="0.25">
      <c r="A240" s="39">
        <v>45107</v>
      </c>
      <c r="B240" s="39">
        <v>45107</v>
      </c>
      <c r="C240" s="47" t="s">
        <v>290</v>
      </c>
      <c r="D240" s="48" t="s">
        <v>292</v>
      </c>
      <c r="E240" s="49">
        <v>3</v>
      </c>
      <c r="F240" s="56">
        <v>32</v>
      </c>
      <c r="G240" s="45">
        <v>17.7</v>
      </c>
      <c r="H240" s="45">
        <f>+G240*F240</f>
        <v>566.4</v>
      </c>
    </row>
    <row r="241" spans="1:8" s="10" customFormat="1" ht="42.75" customHeight="1" x14ac:dyDescent="0.25">
      <c r="A241" s="39">
        <v>45107</v>
      </c>
      <c r="B241" s="39">
        <v>45107</v>
      </c>
      <c r="C241" s="47" t="s">
        <v>290</v>
      </c>
      <c r="D241" s="41" t="s">
        <v>293</v>
      </c>
      <c r="E241" s="42">
        <v>4</v>
      </c>
      <c r="F241" s="57">
        <v>29</v>
      </c>
      <c r="G241" s="44">
        <v>27.14</v>
      </c>
      <c r="H241" s="45">
        <f>+G241*F241</f>
        <v>787.06000000000006</v>
      </c>
    </row>
    <row r="242" spans="1:8" s="10" customFormat="1" ht="42.75" customHeight="1" x14ac:dyDescent="0.25">
      <c r="A242" s="39">
        <v>45107</v>
      </c>
      <c r="B242" s="39">
        <v>45107</v>
      </c>
      <c r="C242" s="47" t="s">
        <v>290</v>
      </c>
      <c r="D242" s="41" t="s">
        <v>294</v>
      </c>
      <c r="E242" s="42">
        <v>5</v>
      </c>
      <c r="F242" s="57">
        <v>30</v>
      </c>
      <c r="G242" s="44">
        <v>224.2</v>
      </c>
      <c r="H242" s="45">
        <f>+G242*F242</f>
        <v>6726</v>
      </c>
    </row>
    <row r="243" spans="1:8" s="10" customFormat="1" ht="42.75" customHeight="1" x14ac:dyDescent="0.25">
      <c r="A243" s="39">
        <v>45107</v>
      </c>
      <c r="B243" s="39">
        <v>45107</v>
      </c>
      <c r="C243" s="47" t="s">
        <v>290</v>
      </c>
      <c r="D243" s="41" t="s">
        <v>295</v>
      </c>
      <c r="E243" s="42">
        <v>7</v>
      </c>
      <c r="F243" s="57">
        <v>53</v>
      </c>
      <c r="G243" s="44">
        <v>177</v>
      </c>
      <c r="H243" s="45">
        <f>+G243*F243</f>
        <v>9381</v>
      </c>
    </row>
    <row r="244" spans="1:8" s="10" customFormat="1" ht="42.75" customHeight="1" x14ac:dyDescent="0.25">
      <c r="A244" s="39">
        <v>45107</v>
      </c>
      <c r="B244" s="39">
        <v>45107</v>
      </c>
      <c r="C244" s="47" t="s">
        <v>290</v>
      </c>
      <c r="D244" s="41" t="s">
        <v>296</v>
      </c>
      <c r="E244" s="42">
        <v>9</v>
      </c>
      <c r="F244" s="57">
        <v>21</v>
      </c>
      <c r="G244" s="44">
        <v>142.02000000000001</v>
      </c>
      <c r="H244" s="45">
        <f>+G244*F244</f>
        <v>2982.42</v>
      </c>
    </row>
    <row r="245" spans="1:8" s="10" customFormat="1" ht="42.75" customHeight="1" x14ac:dyDescent="0.25">
      <c r="A245" s="39">
        <v>45107</v>
      </c>
      <c r="B245" s="39">
        <v>45107</v>
      </c>
      <c r="C245" s="47" t="s">
        <v>290</v>
      </c>
      <c r="D245" s="48" t="s">
        <v>297</v>
      </c>
      <c r="E245" s="49">
        <v>10</v>
      </c>
      <c r="F245" s="56">
        <v>34</v>
      </c>
      <c r="G245" s="50">
        <v>153.4</v>
      </c>
      <c r="H245" s="45">
        <f>+G245*F245</f>
        <v>5215.6000000000004</v>
      </c>
    </row>
    <row r="246" spans="1:8" s="10" customFormat="1" ht="42.75" customHeight="1" x14ac:dyDescent="0.25">
      <c r="A246" s="39">
        <v>45107</v>
      </c>
      <c r="B246" s="39">
        <v>45107</v>
      </c>
      <c r="C246" s="47" t="s">
        <v>290</v>
      </c>
      <c r="D246" s="48" t="s">
        <v>298</v>
      </c>
      <c r="E246" s="49">
        <v>11</v>
      </c>
      <c r="F246" s="56">
        <v>22</v>
      </c>
      <c r="G246" s="50">
        <v>41.3</v>
      </c>
      <c r="H246" s="45">
        <f>+G246*F246</f>
        <v>908.59999999999991</v>
      </c>
    </row>
    <row r="247" spans="1:8" s="10" customFormat="1" ht="42.75" customHeight="1" x14ac:dyDescent="0.25">
      <c r="A247" s="39">
        <v>45107</v>
      </c>
      <c r="B247" s="39">
        <v>45107</v>
      </c>
      <c r="C247" s="47" t="s">
        <v>290</v>
      </c>
      <c r="D247" s="48" t="s">
        <v>299</v>
      </c>
      <c r="E247" s="49">
        <v>12</v>
      </c>
      <c r="F247" s="56">
        <v>5</v>
      </c>
      <c r="G247" s="50">
        <v>177</v>
      </c>
      <c r="H247" s="45">
        <f>+G247*F247</f>
        <v>885</v>
      </c>
    </row>
    <row r="248" spans="1:8" s="10" customFormat="1" ht="42.75" customHeight="1" x14ac:dyDescent="0.25">
      <c r="A248" s="39">
        <v>45107</v>
      </c>
      <c r="B248" s="39">
        <v>45107</v>
      </c>
      <c r="C248" s="47" t="s">
        <v>290</v>
      </c>
      <c r="D248" s="48" t="s">
        <v>300</v>
      </c>
      <c r="E248" s="49">
        <v>14</v>
      </c>
      <c r="F248" s="56">
        <v>4</v>
      </c>
      <c r="G248" s="50">
        <v>29.5</v>
      </c>
      <c r="H248" s="45">
        <f>+G248*F248</f>
        <v>118</v>
      </c>
    </row>
    <row r="249" spans="1:8" s="10" customFormat="1" ht="42.75" customHeight="1" x14ac:dyDescent="0.25">
      <c r="A249" s="39">
        <v>45107</v>
      </c>
      <c r="B249" s="39">
        <v>45107</v>
      </c>
      <c r="C249" s="47" t="s">
        <v>290</v>
      </c>
      <c r="D249" s="48" t="s">
        <v>301</v>
      </c>
      <c r="E249" s="49">
        <v>15</v>
      </c>
      <c r="F249" s="56">
        <v>15</v>
      </c>
      <c r="G249" s="50">
        <v>153.4</v>
      </c>
      <c r="H249" s="45">
        <f>+G249*F249</f>
        <v>2301</v>
      </c>
    </row>
    <row r="250" spans="1:8" s="10" customFormat="1" ht="42.75" customHeight="1" x14ac:dyDescent="0.25">
      <c r="A250" s="39">
        <v>45107</v>
      </c>
      <c r="B250" s="39">
        <v>45107</v>
      </c>
      <c r="C250" s="47" t="s">
        <v>290</v>
      </c>
      <c r="D250" s="48" t="s">
        <v>302</v>
      </c>
      <c r="E250" s="49">
        <v>16</v>
      </c>
      <c r="F250" s="56">
        <v>23</v>
      </c>
      <c r="G250" s="50">
        <v>23.6</v>
      </c>
      <c r="H250" s="45">
        <f>+G250*F250</f>
        <v>542.80000000000007</v>
      </c>
    </row>
    <row r="251" spans="1:8" s="10" customFormat="1" ht="42.75" customHeight="1" x14ac:dyDescent="0.25">
      <c r="A251" s="39">
        <v>45107</v>
      </c>
      <c r="B251" s="39">
        <v>45107</v>
      </c>
      <c r="C251" s="47" t="s">
        <v>290</v>
      </c>
      <c r="D251" s="48" t="s">
        <v>303</v>
      </c>
      <c r="E251" s="49">
        <v>17</v>
      </c>
      <c r="F251" s="56">
        <v>4</v>
      </c>
      <c r="G251" s="50">
        <v>41.3</v>
      </c>
      <c r="H251" s="45">
        <f>+G251*F251</f>
        <v>165.2</v>
      </c>
    </row>
    <row r="252" spans="1:8" s="10" customFormat="1" ht="42.75" customHeight="1" x14ac:dyDescent="0.25">
      <c r="A252" s="39">
        <v>45107</v>
      </c>
      <c r="B252" s="39">
        <v>45107</v>
      </c>
      <c r="C252" s="47" t="s">
        <v>290</v>
      </c>
      <c r="D252" s="48" t="s">
        <v>304</v>
      </c>
      <c r="E252" s="49">
        <v>18</v>
      </c>
      <c r="F252" s="56">
        <v>1</v>
      </c>
      <c r="G252" s="50">
        <v>700</v>
      </c>
      <c r="H252" s="45">
        <f>+G252*F252</f>
        <v>700</v>
      </c>
    </row>
    <row r="253" spans="1:8" s="10" customFormat="1" ht="42.75" customHeight="1" x14ac:dyDescent="0.25">
      <c r="A253" s="39">
        <v>45107</v>
      </c>
      <c r="B253" s="39">
        <v>45107</v>
      </c>
      <c r="C253" s="47" t="s">
        <v>290</v>
      </c>
      <c r="D253" s="48" t="s">
        <v>305</v>
      </c>
      <c r="E253" s="49">
        <v>20</v>
      </c>
      <c r="F253" s="56">
        <v>5</v>
      </c>
      <c r="G253" s="50">
        <v>29.5</v>
      </c>
      <c r="H253" s="45">
        <f>+G253*F253</f>
        <v>147.5</v>
      </c>
    </row>
    <row r="254" spans="1:8" s="10" customFormat="1" ht="42.75" customHeight="1" x14ac:dyDescent="0.25">
      <c r="A254" s="39">
        <v>45107</v>
      </c>
      <c r="B254" s="39">
        <v>45107</v>
      </c>
      <c r="C254" s="47" t="s">
        <v>290</v>
      </c>
      <c r="D254" s="48" t="s">
        <v>306</v>
      </c>
      <c r="E254" s="49">
        <v>21</v>
      </c>
      <c r="F254" s="56">
        <v>21</v>
      </c>
      <c r="G254" s="50">
        <v>283.2</v>
      </c>
      <c r="H254" s="45">
        <f>+G254*F254</f>
        <v>5947.2</v>
      </c>
    </row>
    <row r="255" spans="1:8" s="10" customFormat="1" ht="42.75" customHeight="1" x14ac:dyDescent="0.25">
      <c r="A255" s="39">
        <v>45107</v>
      </c>
      <c r="B255" s="39">
        <v>45107</v>
      </c>
      <c r="C255" s="47" t="s">
        <v>290</v>
      </c>
      <c r="D255" s="48" t="s">
        <v>307</v>
      </c>
      <c r="E255" s="49">
        <v>22</v>
      </c>
      <c r="F255" s="56">
        <v>36</v>
      </c>
      <c r="G255" s="50">
        <v>29.5</v>
      </c>
      <c r="H255" s="45">
        <f>+G255*F255</f>
        <v>1062</v>
      </c>
    </row>
    <row r="256" spans="1:8" s="10" customFormat="1" ht="42.75" customHeight="1" x14ac:dyDescent="0.25">
      <c r="A256" s="39">
        <v>45107</v>
      </c>
      <c r="B256" s="39">
        <v>45107</v>
      </c>
      <c r="C256" s="47" t="s">
        <v>290</v>
      </c>
      <c r="D256" s="48" t="s">
        <v>308</v>
      </c>
      <c r="E256" s="49">
        <v>24</v>
      </c>
      <c r="F256" s="56">
        <v>19</v>
      </c>
      <c r="G256" s="50">
        <v>177</v>
      </c>
      <c r="H256" s="45">
        <f>+G256*F256</f>
        <v>3363</v>
      </c>
    </row>
    <row r="257" spans="1:8" s="10" customFormat="1" ht="42.75" customHeight="1" x14ac:dyDescent="0.25">
      <c r="A257" s="39">
        <v>45107</v>
      </c>
      <c r="B257" s="39">
        <v>45107</v>
      </c>
      <c r="C257" s="47" t="s">
        <v>290</v>
      </c>
      <c r="D257" s="48" t="s">
        <v>309</v>
      </c>
      <c r="E257" s="49">
        <v>25</v>
      </c>
      <c r="F257" s="56">
        <v>20</v>
      </c>
      <c r="G257" s="50">
        <v>247.8</v>
      </c>
      <c r="H257" s="45">
        <f>+G257*F257</f>
        <v>4956</v>
      </c>
    </row>
    <row r="258" spans="1:8" s="10" customFormat="1" ht="42.75" customHeight="1" x14ac:dyDescent="0.25">
      <c r="A258" s="39">
        <v>45107</v>
      </c>
      <c r="B258" s="39">
        <v>45107</v>
      </c>
      <c r="C258" s="47" t="s">
        <v>290</v>
      </c>
      <c r="D258" s="48" t="s">
        <v>310</v>
      </c>
      <c r="E258" s="49">
        <v>27</v>
      </c>
      <c r="F258" s="56">
        <v>16</v>
      </c>
      <c r="G258" s="50">
        <v>35.4</v>
      </c>
      <c r="H258" s="45">
        <f>+G258*F258</f>
        <v>566.4</v>
      </c>
    </row>
    <row r="259" spans="1:8" s="10" customFormat="1" ht="42.75" customHeight="1" x14ac:dyDescent="0.25">
      <c r="A259" s="39">
        <v>45107</v>
      </c>
      <c r="B259" s="39">
        <v>45107</v>
      </c>
      <c r="C259" s="47" t="s">
        <v>290</v>
      </c>
      <c r="D259" s="48" t="s">
        <v>311</v>
      </c>
      <c r="E259" s="49">
        <v>29</v>
      </c>
      <c r="F259" s="56">
        <v>12</v>
      </c>
      <c r="G259" s="50">
        <v>236</v>
      </c>
      <c r="H259" s="45">
        <f>+G259*F259</f>
        <v>2832</v>
      </c>
    </row>
    <row r="260" spans="1:8" s="10" customFormat="1" ht="42.75" customHeight="1" x14ac:dyDescent="0.25">
      <c r="A260" s="39">
        <v>45107</v>
      </c>
      <c r="B260" s="39">
        <v>45107</v>
      </c>
      <c r="C260" s="47" t="s">
        <v>290</v>
      </c>
      <c r="D260" s="48" t="s">
        <v>312</v>
      </c>
      <c r="E260" s="49">
        <v>30</v>
      </c>
      <c r="F260" s="56">
        <v>30</v>
      </c>
      <c r="G260" s="50">
        <v>97.94</v>
      </c>
      <c r="H260" s="45">
        <f>+G260*F260</f>
        <v>2938.2</v>
      </c>
    </row>
    <row r="261" spans="1:8" s="10" customFormat="1" ht="42.75" customHeight="1" x14ac:dyDescent="0.25">
      <c r="A261" s="39">
        <v>45107</v>
      </c>
      <c r="B261" s="39">
        <v>45107</v>
      </c>
      <c r="C261" s="47" t="s">
        <v>290</v>
      </c>
      <c r="D261" s="48" t="s">
        <v>313</v>
      </c>
      <c r="E261" s="49">
        <v>31</v>
      </c>
      <c r="F261" s="56">
        <v>15</v>
      </c>
      <c r="G261" s="50">
        <v>29.5</v>
      </c>
      <c r="H261" s="45">
        <f>+G261*F261</f>
        <v>442.5</v>
      </c>
    </row>
    <row r="262" spans="1:8" s="10" customFormat="1" ht="42.75" customHeight="1" x14ac:dyDescent="0.25">
      <c r="A262" s="39">
        <v>45107</v>
      </c>
      <c r="B262" s="39">
        <v>45107</v>
      </c>
      <c r="C262" s="47" t="s">
        <v>290</v>
      </c>
      <c r="D262" s="48" t="s">
        <v>314</v>
      </c>
      <c r="E262" s="58">
        <v>32</v>
      </c>
      <c r="F262" s="56">
        <v>22</v>
      </c>
      <c r="G262" s="50">
        <v>224.2</v>
      </c>
      <c r="H262" s="45">
        <f>+G262*F262</f>
        <v>4932.3999999999996</v>
      </c>
    </row>
    <row r="263" spans="1:8" s="10" customFormat="1" ht="42.75" customHeight="1" x14ac:dyDescent="0.25">
      <c r="A263" s="39">
        <v>45107</v>
      </c>
      <c r="B263" s="39">
        <v>45107</v>
      </c>
      <c r="C263" s="47" t="s">
        <v>290</v>
      </c>
      <c r="D263" s="48" t="s">
        <v>315</v>
      </c>
      <c r="E263" s="58">
        <v>33</v>
      </c>
      <c r="F263" s="56">
        <v>25</v>
      </c>
      <c r="G263" s="50">
        <v>23.6</v>
      </c>
      <c r="H263" s="45">
        <f>+G263*F263</f>
        <v>590</v>
      </c>
    </row>
    <row r="264" spans="1:8" s="10" customFormat="1" ht="42.75" customHeight="1" x14ac:dyDescent="0.25">
      <c r="A264" s="39">
        <v>45107</v>
      </c>
      <c r="B264" s="39">
        <v>45107</v>
      </c>
      <c r="C264" s="47" t="s">
        <v>290</v>
      </c>
      <c r="D264" s="48" t="s">
        <v>316</v>
      </c>
      <c r="E264" s="49">
        <v>34</v>
      </c>
      <c r="F264" s="56">
        <v>22</v>
      </c>
      <c r="G264" s="50">
        <v>41.3</v>
      </c>
      <c r="H264" s="45">
        <f>+G264*F264</f>
        <v>908.59999999999991</v>
      </c>
    </row>
    <row r="265" spans="1:8" s="10" customFormat="1" ht="42.75" customHeight="1" x14ac:dyDescent="0.25">
      <c r="A265" s="39">
        <v>45107</v>
      </c>
      <c r="B265" s="39">
        <v>45107</v>
      </c>
      <c r="C265" s="47" t="s">
        <v>290</v>
      </c>
      <c r="D265" s="48" t="s">
        <v>317</v>
      </c>
      <c r="E265" s="49">
        <v>35</v>
      </c>
      <c r="F265" s="56">
        <v>3</v>
      </c>
      <c r="G265" s="50">
        <v>134.52000000000001</v>
      </c>
      <c r="H265" s="45">
        <f>+G265*F265</f>
        <v>403.56000000000006</v>
      </c>
    </row>
    <row r="266" spans="1:8" s="10" customFormat="1" ht="42.75" customHeight="1" x14ac:dyDescent="0.25">
      <c r="A266" s="39">
        <v>45107</v>
      </c>
      <c r="B266" s="39">
        <v>45107</v>
      </c>
      <c r="C266" s="47" t="s">
        <v>290</v>
      </c>
      <c r="D266" s="48" t="s">
        <v>318</v>
      </c>
      <c r="E266" s="49">
        <v>36</v>
      </c>
      <c r="F266" s="56">
        <v>25</v>
      </c>
      <c r="G266" s="50">
        <v>29.5</v>
      </c>
      <c r="H266" s="45">
        <f>+G266*F266</f>
        <v>737.5</v>
      </c>
    </row>
    <row r="267" spans="1:8" s="10" customFormat="1" ht="42.75" customHeight="1" x14ac:dyDescent="0.25">
      <c r="A267" s="39">
        <v>45107</v>
      </c>
      <c r="B267" s="39">
        <v>45107</v>
      </c>
      <c r="C267" s="47" t="s">
        <v>290</v>
      </c>
      <c r="D267" s="48" t="s">
        <v>319</v>
      </c>
      <c r="E267" s="49">
        <v>37</v>
      </c>
      <c r="F267" s="56">
        <v>46</v>
      </c>
      <c r="G267" s="50">
        <v>23.6</v>
      </c>
      <c r="H267" s="45">
        <f>+G267*F267</f>
        <v>1085.6000000000001</v>
      </c>
    </row>
    <row r="268" spans="1:8" s="10" customFormat="1" ht="42.75" customHeight="1" x14ac:dyDescent="0.25">
      <c r="A268" s="39">
        <v>45107</v>
      </c>
      <c r="B268" s="39">
        <v>45107</v>
      </c>
      <c r="C268" s="47" t="s">
        <v>290</v>
      </c>
      <c r="D268" s="48" t="s">
        <v>320</v>
      </c>
      <c r="E268" s="49">
        <v>38</v>
      </c>
      <c r="F268" s="56">
        <v>1050</v>
      </c>
      <c r="G268" s="50">
        <v>165.2</v>
      </c>
      <c r="H268" s="45">
        <f>+G268*F268</f>
        <v>173460</v>
      </c>
    </row>
    <row r="269" spans="1:8" s="10" customFormat="1" ht="42.75" customHeight="1" x14ac:dyDescent="0.25">
      <c r="A269" s="39">
        <v>45107</v>
      </c>
      <c r="B269" s="39">
        <v>45107</v>
      </c>
      <c r="C269" s="47" t="s">
        <v>290</v>
      </c>
      <c r="D269" s="48" t="s">
        <v>321</v>
      </c>
      <c r="E269" s="49">
        <v>39</v>
      </c>
      <c r="F269" s="56">
        <v>5</v>
      </c>
      <c r="G269" s="50">
        <v>236</v>
      </c>
      <c r="H269" s="45">
        <f>+G269*F269</f>
        <v>1180</v>
      </c>
    </row>
    <row r="270" spans="1:8" s="10" customFormat="1" ht="42.75" customHeight="1" x14ac:dyDescent="0.25">
      <c r="A270" s="39">
        <v>45107</v>
      </c>
      <c r="B270" s="39">
        <v>45107</v>
      </c>
      <c r="C270" s="47" t="s">
        <v>290</v>
      </c>
      <c r="D270" s="48" t="s">
        <v>322</v>
      </c>
      <c r="E270" s="49">
        <v>40</v>
      </c>
      <c r="F270" s="56">
        <v>42</v>
      </c>
      <c r="G270" s="50">
        <v>23.6</v>
      </c>
      <c r="H270" s="45">
        <f>+G270*F270</f>
        <v>991.2</v>
      </c>
    </row>
    <row r="271" spans="1:8" s="10" customFormat="1" ht="42.75" customHeight="1" x14ac:dyDescent="0.25">
      <c r="A271" s="39">
        <v>45107</v>
      </c>
      <c r="B271" s="39">
        <v>45107</v>
      </c>
      <c r="C271" s="47" t="s">
        <v>290</v>
      </c>
      <c r="D271" s="48" t="s">
        <v>323</v>
      </c>
      <c r="E271" s="49">
        <v>41</v>
      </c>
      <c r="F271" s="56">
        <v>7</v>
      </c>
      <c r="G271" s="50">
        <v>41.3</v>
      </c>
      <c r="H271" s="45">
        <f>+G271*F271</f>
        <v>289.09999999999997</v>
      </c>
    </row>
    <row r="272" spans="1:8" s="10" customFormat="1" ht="42.75" customHeight="1" x14ac:dyDescent="0.25">
      <c r="A272" s="39">
        <v>45107</v>
      </c>
      <c r="B272" s="39">
        <v>45107</v>
      </c>
      <c r="C272" s="47" t="s">
        <v>290</v>
      </c>
      <c r="D272" s="48" t="s">
        <v>324</v>
      </c>
      <c r="E272" s="49">
        <v>42</v>
      </c>
      <c r="F272" s="56">
        <v>11</v>
      </c>
      <c r="G272" s="50">
        <v>71.3</v>
      </c>
      <c r="H272" s="45">
        <f>+G272*F272</f>
        <v>784.3</v>
      </c>
    </row>
    <row r="273" spans="1:8" s="10" customFormat="1" ht="42.75" customHeight="1" x14ac:dyDescent="0.25">
      <c r="A273" s="39">
        <v>45107</v>
      </c>
      <c r="B273" s="39">
        <v>45107</v>
      </c>
      <c r="C273" s="47" t="s">
        <v>290</v>
      </c>
      <c r="D273" s="48" t="s">
        <v>325</v>
      </c>
      <c r="E273" s="49">
        <v>43</v>
      </c>
      <c r="F273" s="56">
        <v>19</v>
      </c>
      <c r="G273" s="50">
        <v>247.8</v>
      </c>
      <c r="H273" s="45">
        <f>+G273*F273</f>
        <v>4708.2</v>
      </c>
    </row>
    <row r="274" spans="1:8" s="10" customFormat="1" ht="42.75" customHeight="1" x14ac:dyDescent="0.25">
      <c r="A274" s="39">
        <v>45107</v>
      </c>
      <c r="B274" s="39">
        <v>45107</v>
      </c>
      <c r="C274" s="47" t="s">
        <v>290</v>
      </c>
      <c r="D274" s="48" t="s">
        <v>326</v>
      </c>
      <c r="E274" s="49">
        <v>44</v>
      </c>
      <c r="F274" s="56">
        <v>2</v>
      </c>
      <c r="G274" s="50">
        <v>2065</v>
      </c>
      <c r="H274" s="45">
        <f>+G274*F274</f>
        <v>4130</v>
      </c>
    </row>
    <row r="275" spans="1:8" s="10" customFormat="1" ht="42.75" customHeight="1" x14ac:dyDescent="0.25">
      <c r="A275" s="39">
        <v>45107</v>
      </c>
      <c r="B275" s="39">
        <v>45107</v>
      </c>
      <c r="C275" s="47" t="s">
        <v>290</v>
      </c>
      <c r="D275" s="48" t="s">
        <v>327</v>
      </c>
      <c r="E275" s="49">
        <v>45</v>
      </c>
      <c r="F275" s="56">
        <v>2</v>
      </c>
      <c r="G275" s="50">
        <v>1770</v>
      </c>
      <c r="H275" s="45">
        <f>+G275*F275</f>
        <v>3540</v>
      </c>
    </row>
    <row r="276" spans="1:8" s="10" customFormat="1" ht="42.75" customHeight="1" x14ac:dyDescent="0.25">
      <c r="A276" s="39">
        <v>45107</v>
      </c>
      <c r="B276" s="39">
        <v>45107</v>
      </c>
      <c r="C276" s="47" t="s">
        <v>290</v>
      </c>
      <c r="D276" s="48" t="s">
        <v>328</v>
      </c>
      <c r="E276" s="49">
        <v>46</v>
      </c>
      <c r="F276" s="56">
        <v>1</v>
      </c>
      <c r="G276" s="50">
        <v>1770</v>
      </c>
      <c r="H276" s="45">
        <f>+G276*F276</f>
        <v>1770</v>
      </c>
    </row>
    <row r="277" spans="1:8" s="10" customFormat="1" ht="42.75" customHeight="1" x14ac:dyDescent="0.25">
      <c r="A277" s="39">
        <v>45107</v>
      </c>
      <c r="B277" s="39">
        <v>45107</v>
      </c>
      <c r="C277" s="47" t="s">
        <v>290</v>
      </c>
      <c r="D277" s="48" t="s">
        <v>329</v>
      </c>
      <c r="E277" s="49">
        <v>47</v>
      </c>
      <c r="F277" s="56">
        <v>2</v>
      </c>
      <c r="G277" s="50">
        <v>1770</v>
      </c>
      <c r="H277" s="45">
        <f>+G277*F277</f>
        <v>3540</v>
      </c>
    </row>
    <row r="278" spans="1:8" s="10" customFormat="1" ht="42.75" customHeight="1" x14ac:dyDescent="0.25">
      <c r="A278" s="39">
        <v>45107</v>
      </c>
      <c r="B278" s="39">
        <v>45107</v>
      </c>
      <c r="C278" s="47" t="s">
        <v>290</v>
      </c>
      <c r="D278" s="48" t="s">
        <v>330</v>
      </c>
      <c r="E278" s="49">
        <v>48</v>
      </c>
      <c r="F278" s="56">
        <v>1</v>
      </c>
      <c r="G278" s="50">
        <v>1770</v>
      </c>
      <c r="H278" s="45">
        <f>+G278*F278</f>
        <v>1770</v>
      </c>
    </row>
    <row r="279" spans="1:8" s="10" customFormat="1" ht="42.75" customHeight="1" x14ac:dyDescent="0.25">
      <c r="A279" s="39">
        <v>45107</v>
      </c>
      <c r="B279" s="39">
        <v>45107</v>
      </c>
      <c r="C279" s="47" t="s">
        <v>290</v>
      </c>
      <c r="D279" s="48" t="s">
        <v>331</v>
      </c>
      <c r="E279" s="49">
        <v>49</v>
      </c>
      <c r="F279" s="56">
        <v>21</v>
      </c>
      <c r="G279" s="50">
        <v>177</v>
      </c>
      <c r="H279" s="45">
        <f>+G279*F279</f>
        <v>3717</v>
      </c>
    </row>
    <row r="280" spans="1:8" s="10" customFormat="1" ht="42.75" customHeight="1" x14ac:dyDescent="0.25">
      <c r="A280" s="39">
        <v>45107</v>
      </c>
      <c r="B280" s="39">
        <v>45107</v>
      </c>
      <c r="C280" s="47" t="s">
        <v>290</v>
      </c>
      <c r="D280" s="48" t="s">
        <v>332</v>
      </c>
      <c r="E280" s="49">
        <v>51</v>
      </c>
      <c r="F280" s="56">
        <v>5</v>
      </c>
      <c r="G280" s="50">
        <v>150.44999999999999</v>
      </c>
      <c r="H280" s="45">
        <f>+G280*F280</f>
        <v>752.25</v>
      </c>
    </row>
    <row r="281" spans="1:8" s="10" customFormat="1" ht="42.75" customHeight="1" x14ac:dyDescent="0.25">
      <c r="A281" s="39">
        <v>45107</v>
      </c>
      <c r="B281" s="39">
        <v>45107</v>
      </c>
      <c r="C281" s="47" t="s">
        <v>290</v>
      </c>
      <c r="D281" s="48" t="s">
        <v>333</v>
      </c>
      <c r="E281" s="49">
        <v>52</v>
      </c>
      <c r="F281" s="56">
        <v>5</v>
      </c>
      <c r="G281" s="50">
        <v>283.2</v>
      </c>
      <c r="H281" s="45">
        <f>+G281*F281</f>
        <v>1416</v>
      </c>
    </row>
    <row r="282" spans="1:8" s="10" customFormat="1" ht="42.75" customHeight="1" x14ac:dyDescent="0.25">
      <c r="A282" s="39">
        <v>45107</v>
      </c>
      <c r="B282" s="39">
        <v>45107</v>
      </c>
      <c r="C282" s="47" t="s">
        <v>290</v>
      </c>
      <c r="D282" s="48" t="s">
        <v>334</v>
      </c>
      <c r="E282" s="49">
        <v>54</v>
      </c>
      <c r="F282" s="56">
        <v>909</v>
      </c>
      <c r="G282" s="50">
        <v>64.66</v>
      </c>
      <c r="H282" s="45">
        <f>+G282*F282</f>
        <v>58775.939999999995</v>
      </c>
    </row>
    <row r="283" spans="1:8" s="10" customFormat="1" ht="42.75" customHeight="1" x14ac:dyDescent="0.25">
      <c r="A283" s="39">
        <v>45107</v>
      </c>
      <c r="B283" s="39">
        <v>45107</v>
      </c>
      <c r="C283" s="47" t="s">
        <v>290</v>
      </c>
      <c r="D283" s="48" t="s">
        <v>335</v>
      </c>
      <c r="E283" s="49">
        <v>55</v>
      </c>
      <c r="F283" s="56">
        <v>960</v>
      </c>
      <c r="G283" s="50">
        <v>92.04</v>
      </c>
      <c r="H283" s="45">
        <f>+G283*F283</f>
        <v>88358.400000000009</v>
      </c>
    </row>
    <row r="284" spans="1:8" ht="42.75" customHeight="1" x14ac:dyDescent="0.25">
      <c r="A284" s="39">
        <v>45107</v>
      </c>
      <c r="B284" s="39">
        <v>45107</v>
      </c>
      <c r="C284" s="47" t="s">
        <v>290</v>
      </c>
      <c r="D284" s="48" t="s">
        <v>336</v>
      </c>
      <c r="E284" s="49">
        <v>56</v>
      </c>
      <c r="F284" s="56">
        <v>29</v>
      </c>
      <c r="G284" s="50">
        <v>259.60000000000002</v>
      </c>
      <c r="H284" s="45">
        <f>+G284*F284</f>
        <v>7528.4000000000005</v>
      </c>
    </row>
    <row r="285" spans="1:8" ht="42.75" customHeight="1" x14ac:dyDescent="0.25">
      <c r="A285" s="39">
        <v>45107</v>
      </c>
      <c r="B285" s="39">
        <v>45107</v>
      </c>
      <c r="C285" s="47" t="s">
        <v>290</v>
      </c>
      <c r="D285" s="48" t="s">
        <v>337</v>
      </c>
      <c r="E285" s="49">
        <v>58</v>
      </c>
      <c r="F285" s="56">
        <v>5</v>
      </c>
      <c r="G285" s="50">
        <v>94.4</v>
      </c>
      <c r="H285" s="45">
        <f>+G285*F285</f>
        <v>472</v>
      </c>
    </row>
    <row r="286" spans="1:8" ht="42.75" customHeight="1" x14ac:dyDescent="0.25">
      <c r="A286" s="39">
        <v>45107</v>
      </c>
      <c r="B286" s="39">
        <v>45107</v>
      </c>
      <c r="C286" s="47" t="s">
        <v>290</v>
      </c>
      <c r="D286" s="48" t="s">
        <v>338</v>
      </c>
      <c r="E286" s="49">
        <v>59</v>
      </c>
      <c r="F286" s="56">
        <v>4</v>
      </c>
      <c r="G286" s="50">
        <v>153.4</v>
      </c>
      <c r="H286" s="45">
        <f>+G286*F286</f>
        <v>613.6</v>
      </c>
    </row>
    <row r="287" spans="1:8" ht="42.75" customHeight="1" x14ac:dyDescent="0.25">
      <c r="A287" s="39">
        <v>45107</v>
      </c>
      <c r="B287" s="39">
        <v>45107</v>
      </c>
      <c r="C287" s="47" t="s">
        <v>290</v>
      </c>
      <c r="D287" s="48" t="s">
        <v>339</v>
      </c>
      <c r="E287" s="49">
        <v>66</v>
      </c>
      <c r="F287" s="56">
        <v>17</v>
      </c>
      <c r="G287" s="50">
        <v>153.4</v>
      </c>
      <c r="H287" s="45">
        <f>+G287*F287</f>
        <v>2607.8000000000002</v>
      </c>
    </row>
    <row r="288" spans="1:8" ht="42.75" customHeight="1" x14ac:dyDescent="0.25">
      <c r="A288" s="39">
        <v>45107</v>
      </c>
      <c r="B288" s="39">
        <v>45107</v>
      </c>
      <c r="C288" s="47" t="s">
        <v>290</v>
      </c>
      <c r="D288" s="48" t="s">
        <v>340</v>
      </c>
      <c r="E288" s="49">
        <v>67</v>
      </c>
      <c r="F288" s="49">
        <v>7</v>
      </c>
      <c r="G288" s="50">
        <v>153.4</v>
      </c>
      <c r="H288" s="45">
        <f>+G288*F288</f>
        <v>1073.8</v>
      </c>
    </row>
    <row r="289" spans="1:8" ht="42.75" customHeight="1" x14ac:dyDescent="0.25">
      <c r="A289" s="39">
        <v>45107</v>
      </c>
      <c r="B289" s="39">
        <v>45107</v>
      </c>
      <c r="C289" s="47" t="s">
        <v>290</v>
      </c>
      <c r="D289" s="48" t="s">
        <v>341</v>
      </c>
      <c r="E289" s="49">
        <v>68</v>
      </c>
      <c r="F289" s="49">
        <v>6</v>
      </c>
      <c r="G289" s="50">
        <v>29.5</v>
      </c>
      <c r="H289" s="45">
        <f>+G289*F289</f>
        <v>177</v>
      </c>
    </row>
    <row r="290" spans="1:8" ht="42.75" customHeight="1" x14ac:dyDescent="0.25">
      <c r="A290" s="39">
        <v>45107</v>
      </c>
      <c r="B290" s="39">
        <v>45107</v>
      </c>
      <c r="C290" s="47" t="s">
        <v>290</v>
      </c>
      <c r="D290" s="48" t="s">
        <v>342</v>
      </c>
      <c r="E290" s="49">
        <v>70</v>
      </c>
      <c r="F290" s="49">
        <v>32</v>
      </c>
      <c r="G290" s="50">
        <v>17.7</v>
      </c>
      <c r="H290" s="45">
        <f>+G290*F290</f>
        <v>566.4</v>
      </c>
    </row>
    <row r="291" spans="1:8" ht="42.75" customHeight="1" x14ac:dyDescent="0.25">
      <c r="A291" s="39">
        <v>45107</v>
      </c>
      <c r="B291" s="39">
        <v>45107</v>
      </c>
      <c r="C291" s="47" t="s">
        <v>290</v>
      </c>
      <c r="D291" s="48" t="s">
        <v>343</v>
      </c>
      <c r="E291" s="49">
        <v>71</v>
      </c>
      <c r="F291" s="49">
        <v>32</v>
      </c>
      <c r="G291" s="50">
        <v>17.7</v>
      </c>
      <c r="H291" s="45">
        <f>+G291*F291</f>
        <v>566.4</v>
      </c>
    </row>
    <row r="292" spans="1:8" ht="42.75" customHeight="1" x14ac:dyDescent="0.25">
      <c r="A292" s="39">
        <v>45107</v>
      </c>
      <c r="B292" s="39">
        <v>45107</v>
      </c>
      <c r="C292" s="47" t="s">
        <v>290</v>
      </c>
      <c r="D292" s="48" t="s">
        <v>344</v>
      </c>
      <c r="E292" s="49">
        <v>73</v>
      </c>
      <c r="F292" s="49">
        <v>99</v>
      </c>
      <c r="G292" s="50">
        <v>31.86</v>
      </c>
      <c r="H292" s="45">
        <f>+G292*F292</f>
        <v>3154.14</v>
      </c>
    </row>
    <row r="293" spans="1:8" ht="42.75" customHeight="1" x14ac:dyDescent="0.25">
      <c r="A293" s="39">
        <v>45107</v>
      </c>
      <c r="B293" s="39">
        <v>45107</v>
      </c>
      <c r="C293" s="47" t="s">
        <v>290</v>
      </c>
      <c r="D293" s="48" t="s">
        <v>345</v>
      </c>
      <c r="E293" s="49">
        <v>74</v>
      </c>
      <c r="F293" s="49">
        <v>24</v>
      </c>
      <c r="G293" s="50">
        <v>189.3</v>
      </c>
      <c r="H293" s="45">
        <f>+G293*F293</f>
        <v>4543.2000000000007</v>
      </c>
    </row>
    <row r="294" spans="1:8" ht="42.75" customHeight="1" x14ac:dyDescent="0.25">
      <c r="A294" s="39">
        <v>45107</v>
      </c>
      <c r="B294" s="39">
        <v>45107</v>
      </c>
      <c r="C294" s="47" t="s">
        <v>290</v>
      </c>
      <c r="D294" s="48" t="s">
        <v>346</v>
      </c>
      <c r="E294" s="49">
        <v>75</v>
      </c>
      <c r="F294" s="49">
        <v>950</v>
      </c>
      <c r="G294" s="50">
        <v>29.46</v>
      </c>
      <c r="H294" s="45">
        <f>+G294*F294</f>
        <v>27987</v>
      </c>
    </row>
    <row r="295" spans="1:8" ht="42.75" customHeight="1" x14ac:dyDescent="0.25">
      <c r="A295" s="39">
        <v>45107</v>
      </c>
      <c r="B295" s="39">
        <v>45107</v>
      </c>
      <c r="C295" s="47" t="s">
        <v>290</v>
      </c>
      <c r="D295" s="48" t="s">
        <v>347</v>
      </c>
      <c r="E295" s="49">
        <v>76</v>
      </c>
      <c r="F295" s="49">
        <v>25</v>
      </c>
      <c r="G295" s="50">
        <v>126.85</v>
      </c>
      <c r="H295" s="45">
        <f>+G295*F295</f>
        <v>3171.25</v>
      </c>
    </row>
    <row r="296" spans="1:8" ht="42.75" customHeight="1" x14ac:dyDescent="0.25">
      <c r="A296" s="39">
        <v>45107</v>
      </c>
      <c r="B296" s="39">
        <v>45107</v>
      </c>
      <c r="C296" s="47" t="s">
        <v>290</v>
      </c>
      <c r="D296" s="59" t="s">
        <v>348</v>
      </c>
      <c r="E296" s="49">
        <v>78</v>
      </c>
      <c r="F296" s="49">
        <v>36</v>
      </c>
      <c r="G296" s="50">
        <v>17.7</v>
      </c>
      <c r="H296" s="45">
        <f>+G296*F296</f>
        <v>637.19999999999993</v>
      </c>
    </row>
    <row r="297" spans="1:8" ht="42.75" customHeight="1" x14ac:dyDescent="0.25">
      <c r="A297" s="39">
        <v>45107</v>
      </c>
      <c r="B297" s="39">
        <v>45107</v>
      </c>
      <c r="C297" s="47" t="s">
        <v>290</v>
      </c>
      <c r="D297" s="48" t="s">
        <v>349</v>
      </c>
      <c r="E297" s="49">
        <v>79</v>
      </c>
      <c r="F297" s="49">
        <v>32</v>
      </c>
      <c r="G297" s="50">
        <v>17.7</v>
      </c>
      <c r="H297" s="45">
        <f>+G297*F297</f>
        <v>566.4</v>
      </c>
    </row>
    <row r="298" spans="1:8" ht="42.75" customHeight="1" x14ac:dyDescent="0.25">
      <c r="A298" s="39">
        <v>45107</v>
      </c>
      <c r="B298" s="39">
        <v>45107</v>
      </c>
      <c r="C298" s="40" t="s">
        <v>350</v>
      </c>
      <c r="D298" s="41" t="s">
        <v>351</v>
      </c>
      <c r="E298" s="42" t="s">
        <v>352</v>
      </c>
      <c r="F298" s="42">
        <v>1</v>
      </c>
      <c r="G298" s="44">
        <v>123.9</v>
      </c>
      <c r="H298" s="45">
        <f>+G298*F298</f>
        <v>123.9</v>
      </c>
    </row>
    <row r="299" spans="1:8" ht="42.75" customHeight="1" x14ac:dyDescent="0.25">
      <c r="A299" s="39">
        <v>45107</v>
      </c>
      <c r="B299" s="39">
        <v>45107</v>
      </c>
      <c r="C299" s="40" t="s">
        <v>350</v>
      </c>
      <c r="D299" s="41" t="s">
        <v>353</v>
      </c>
      <c r="E299" s="42" t="s">
        <v>354</v>
      </c>
      <c r="F299" s="42">
        <v>18</v>
      </c>
      <c r="G299" s="44">
        <v>46.02</v>
      </c>
      <c r="H299" s="45">
        <f>+G299*F299</f>
        <v>828.36</v>
      </c>
    </row>
    <row r="300" spans="1:8" ht="42.75" customHeight="1" x14ac:dyDescent="0.25">
      <c r="A300" s="39">
        <v>45107</v>
      </c>
      <c r="B300" s="39">
        <v>45107</v>
      </c>
      <c r="C300" s="40" t="s">
        <v>350</v>
      </c>
      <c r="D300" s="41" t="s">
        <v>355</v>
      </c>
      <c r="E300" s="42" t="s">
        <v>44</v>
      </c>
      <c r="F300" s="42">
        <v>200</v>
      </c>
      <c r="G300" s="44">
        <v>39.04</v>
      </c>
      <c r="H300" s="45">
        <f>+G300*F300</f>
        <v>7808</v>
      </c>
    </row>
    <row r="301" spans="1:8" ht="42.75" customHeight="1" x14ac:dyDescent="0.25">
      <c r="A301" s="39">
        <v>45107</v>
      </c>
      <c r="B301" s="39">
        <v>45107</v>
      </c>
      <c r="C301" s="40" t="s">
        <v>350</v>
      </c>
      <c r="D301" s="41" t="s">
        <v>356</v>
      </c>
      <c r="E301" s="42" t="s">
        <v>44</v>
      </c>
      <c r="F301" s="42">
        <v>5</v>
      </c>
      <c r="G301" s="44">
        <v>30</v>
      </c>
      <c r="H301" s="45">
        <f>+G301*F301</f>
        <v>150</v>
      </c>
    </row>
    <row r="302" spans="1:8" ht="42.75" customHeight="1" x14ac:dyDescent="0.25">
      <c r="A302" s="39">
        <v>45107</v>
      </c>
      <c r="B302" s="39">
        <v>45107</v>
      </c>
      <c r="C302" s="40" t="s">
        <v>350</v>
      </c>
      <c r="D302" s="41" t="s">
        <v>357</v>
      </c>
      <c r="E302" s="42" t="s">
        <v>5</v>
      </c>
      <c r="F302" s="42">
        <v>2</v>
      </c>
      <c r="G302" s="44">
        <v>117.351</v>
      </c>
      <c r="H302" s="45">
        <f>+G302*F302</f>
        <v>234.702</v>
      </c>
    </row>
    <row r="303" spans="1:8" ht="42.75" customHeight="1" x14ac:dyDescent="0.25">
      <c r="A303" s="39">
        <v>45107</v>
      </c>
      <c r="B303" s="39">
        <v>45107</v>
      </c>
      <c r="C303" s="40" t="s">
        <v>350</v>
      </c>
      <c r="D303" s="41" t="s">
        <v>358</v>
      </c>
      <c r="E303" s="42" t="s">
        <v>123</v>
      </c>
      <c r="F303" s="42">
        <v>60000</v>
      </c>
      <c r="G303" s="44">
        <v>4.71</v>
      </c>
      <c r="H303" s="45">
        <f>+G303*F303</f>
        <v>282600</v>
      </c>
    </row>
    <row r="304" spans="1:8" ht="42.75" customHeight="1" x14ac:dyDescent="0.25">
      <c r="A304" s="39">
        <v>45107</v>
      </c>
      <c r="B304" s="39">
        <v>45107</v>
      </c>
      <c r="C304" s="40" t="s">
        <v>350</v>
      </c>
      <c r="D304" s="41" t="s">
        <v>359</v>
      </c>
      <c r="E304" s="42" t="s">
        <v>38</v>
      </c>
      <c r="F304" s="42">
        <v>14</v>
      </c>
      <c r="G304" s="44">
        <v>2577.12</v>
      </c>
      <c r="H304" s="45">
        <f>+G304*F304</f>
        <v>36079.68</v>
      </c>
    </row>
    <row r="305" spans="1:8" ht="42.75" customHeight="1" x14ac:dyDescent="0.25">
      <c r="A305" s="39">
        <v>45107</v>
      </c>
      <c r="B305" s="39">
        <v>45107</v>
      </c>
      <c r="C305" s="40" t="s">
        <v>350</v>
      </c>
      <c r="D305" s="41" t="s">
        <v>360</v>
      </c>
      <c r="E305" s="42" t="s">
        <v>5</v>
      </c>
      <c r="F305" s="42">
        <v>10</v>
      </c>
      <c r="G305" s="44">
        <v>1647.28</v>
      </c>
      <c r="H305" s="45">
        <f>+G305*F305</f>
        <v>16472.8</v>
      </c>
    </row>
    <row r="306" spans="1:8" ht="42.75" customHeight="1" x14ac:dyDescent="0.25">
      <c r="A306" s="39">
        <v>45107</v>
      </c>
      <c r="B306" s="39">
        <v>45107</v>
      </c>
      <c r="C306" s="40" t="s">
        <v>350</v>
      </c>
      <c r="D306" s="41" t="s">
        <v>361</v>
      </c>
      <c r="E306" s="42" t="s">
        <v>352</v>
      </c>
      <c r="F306" s="42">
        <v>56</v>
      </c>
      <c r="G306" s="50">
        <v>973</v>
      </c>
      <c r="H306" s="45">
        <f>+G306*F306</f>
        <v>54488</v>
      </c>
    </row>
    <row r="307" spans="1:8" ht="42.75" customHeight="1" x14ac:dyDescent="0.25">
      <c r="A307" s="39">
        <v>45107</v>
      </c>
      <c r="B307" s="39">
        <v>45107</v>
      </c>
      <c r="C307" s="40" t="s">
        <v>350</v>
      </c>
      <c r="D307" s="48" t="s">
        <v>362</v>
      </c>
      <c r="E307" s="49" t="s">
        <v>352</v>
      </c>
      <c r="F307" s="49">
        <v>14</v>
      </c>
      <c r="G307" s="50">
        <v>3171.84</v>
      </c>
      <c r="H307" s="45">
        <f>+G307*F307</f>
        <v>44405.760000000002</v>
      </c>
    </row>
    <row r="308" spans="1:8" ht="42.75" customHeight="1" x14ac:dyDescent="0.25">
      <c r="A308" s="39">
        <v>45107</v>
      </c>
      <c r="B308" s="39">
        <v>45107</v>
      </c>
      <c r="C308" s="40" t="s">
        <v>350</v>
      </c>
      <c r="D308" s="41" t="s">
        <v>363</v>
      </c>
      <c r="E308" s="42" t="s">
        <v>44</v>
      </c>
      <c r="F308" s="42">
        <v>30</v>
      </c>
      <c r="G308" s="44">
        <v>1192.3699999999999</v>
      </c>
      <c r="H308" s="45">
        <f>+G308*F308</f>
        <v>35771.1</v>
      </c>
    </row>
    <row r="309" spans="1:8" ht="42.75" customHeight="1" x14ac:dyDescent="0.25">
      <c r="A309" s="39">
        <v>45107</v>
      </c>
      <c r="B309" s="39">
        <v>45107</v>
      </c>
      <c r="C309" s="40" t="s">
        <v>350</v>
      </c>
      <c r="D309" s="41" t="s">
        <v>364</v>
      </c>
      <c r="E309" s="42" t="s">
        <v>365</v>
      </c>
      <c r="F309" s="42">
        <v>45</v>
      </c>
      <c r="G309" s="44">
        <v>116.82</v>
      </c>
      <c r="H309" s="45">
        <f>+G309*F309</f>
        <v>5256.9</v>
      </c>
    </row>
    <row r="310" spans="1:8" ht="42.75" customHeight="1" x14ac:dyDescent="0.25">
      <c r="A310" s="39">
        <v>45107</v>
      </c>
      <c r="B310" s="39">
        <v>45107</v>
      </c>
      <c r="C310" s="40" t="s">
        <v>350</v>
      </c>
      <c r="D310" s="41" t="s">
        <v>366</v>
      </c>
      <c r="E310" s="42" t="s">
        <v>44</v>
      </c>
      <c r="F310" s="42">
        <v>7</v>
      </c>
      <c r="G310" s="44">
        <v>336.3</v>
      </c>
      <c r="H310" s="45">
        <f>+G310*F310</f>
        <v>2354.1</v>
      </c>
    </row>
    <row r="311" spans="1:8" ht="42.75" customHeight="1" x14ac:dyDescent="0.25">
      <c r="A311" s="39">
        <v>45107</v>
      </c>
      <c r="B311" s="39">
        <v>45107</v>
      </c>
      <c r="C311" s="40" t="s">
        <v>350</v>
      </c>
      <c r="D311" s="41" t="s">
        <v>384</v>
      </c>
      <c r="E311" s="42" t="s">
        <v>123</v>
      </c>
      <c r="F311" s="42">
        <v>18550</v>
      </c>
      <c r="G311" s="44">
        <v>2.48</v>
      </c>
      <c r="H311" s="45">
        <f>+G311*F311</f>
        <v>46004</v>
      </c>
    </row>
    <row r="312" spans="1:8" ht="42.75" customHeight="1" x14ac:dyDescent="0.25">
      <c r="A312" s="39">
        <v>45107</v>
      </c>
      <c r="B312" s="39">
        <v>45107</v>
      </c>
      <c r="C312" s="40" t="s">
        <v>350</v>
      </c>
      <c r="D312" s="41" t="s">
        <v>367</v>
      </c>
      <c r="E312" s="42" t="s">
        <v>123</v>
      </c>
      <c r="F312" s="42">
        <v>27000</v>
      </c>
      <c r="G312" s="44">
        <v>1.9</v>
      </c>
      <c r="H312" s="45">
        <f>+G312*F312</f>
        <v>51300</v>
      </c>
    </row>
    <row r="313" spans="1:8" ht="42.75" customHeight="1" x14ac:dyDescent="0.25">
      <c r="A313" s="39">
        <v>45107</v>
      </c>
      <c r="B313" s="39">
        <v>45107</v>
      </c>
      <c r="C313" s="40" t="s">
        <v>350</v>
      </c>
      <c r="D313" s="41" t="s">
        <v>368</v>
      </c>
      <c r="E313" s="42" t="s">
        <v>123</v>
      </c>
      <c r="F313" s="42">
        <v>37050</v>
      </c>
      <c r="G313" s="44">
        <v>5.0599999999999996</v>
      </c>
      <c r="H313" s="45">
        <f>+G313*F313</f>
        <v>187473</v>
      </c>
    </row>
    <row r="314" spans="1:8" ht="42.75" customHeight="1" x14ac:dyDescent="0.25">
      <c r="A314" s="39">
        <v>45107</v>
      </c>
      <c r="B314" s="39">
        <v>45107</v>
      </c>
      <c r="C314" s="40" t="s">
        <v>350</v>
      </c>
      <c r="D314" s="41" t="s">
        <v>385</v>
      </c>
      <c r="E314" s="42" t="s">
        <v>123</v>
      </c>
      <c r="F314" s="42">
        <v>17000</v>
      </c>
      <c r="G314" s="44">
        <v>2.89</v>
      </c>
      <c r="H314" s="45">
        <f>+G314*F314</f>
        <v>49130</v>
      </c>
    </row>
    <row r="315" spans="1:8" ht="42.75" customHeight="1" x14ac:dyDescent="0.25">
      <c r="A315" s="39">
        <v>45107</v>
      </c>
      <c r="B315" s="39">
        <v>45107</v>
      </c>
      <c r="C315" s="40" t="s">
        <v>350</v>
      </c>
      <c r="D315" s="41" t="s">
        <v>369</v>
      </c>
      <c r="E315" s="42" t="s">
        <v>123</v>
      </c>
      <c r="F315" s="42">
        <v>79200</v>
      </c>
      <c r="G315" s="44">
        <v>2.23</v>
      </c>
      <c r="H315" s="45">
        <f>+G315*F315</f>
        <v>176616</v>
      </c>
    </row>
    <row r="316" spans="1:8" ht="42.75" customHeight="1" x14ac:dyDescent="0.25">
      <c r="A316" s="39">
        <v>45107</v>
      </c>
      <c r="B316" s="39">
        <v>45107</v>
      </c>
      <c r="C316" s="40" t="s">
        <v>350</v>
      </c>
      <c r="D316" s="41" t="s">
        <v>440</v>
      </c>
      <c r="E316" s="42" t="s">
        <v>123</v>
      </c>
      <c r="F316" s="42">
        <v>100</v>
      </c>
      <c r="G316" s="44">
        <v>1.34</v>
      </c>
      <c r="H316" s="45">
        <f>+G316*F316</f>
        <v>134</v>
      </c>
    </row>
    <row r="317" spans="1:8" ht="42.75" customHeight="1" x14ac:dyDescent="0.25">
      <c r="A317" s="39">
        <v>45107</v>
      </c>
      <c r="B317" s="39">
        <v>45107</v>
      </c>
      <c r="C317" s="40" t="s">
        <v>350</v>
      </c>
      <c r="D317" s="41" t="s">
        <v>370</v>
      </c>
      <c r="E317" s="42" t="s">
        <v>371</v>
      </c>
      <c r="F317" s="42">
        <v>138</v>
      </c>
      <c r="G317" s="44">
        <v>190.3</v>
      </c>
      <c r="H317" s="45">
        <f>+G317*F317</f>
        <v>26261.4</v>
      </c>
    </row>
    <row r="318" spans="1:8" ht="42.75" customHeight="1" x14ac:dyDescent="0.25">
      <c r="A318" s="39">
        <v>45107</v>
      </c>
      <c r="B318" s="39">
        <v>45107</v>
      </c>
      <c r="C318" s="40" t="s">
        <v>350</v>
      </c>
      <c r="D318" s="41" t="s">
        <v>372</v>
      </c>
      <c r="E318" s="42" t="s">
        <v>123</v>
      </c>
      <c r="F318" s="42">
        <v>235000</v>
      </c>
      <c r="G318" s="44">
        <v>0.54</v>
      </c>
      <c r="H318" s="45">
        <f>+G318*F318</f>
        <v>126900.00000000001</v>
      </c>
    </row>
    <row r="319" spans="1:8" ht="42.75" customHeight="1" x14ac:dyDescent="0.25">
      <c r="A319" s="60" t="s">
        <v>7</v>
      </c>
      <c r="B319" s="60"/>
      <c r="C319" s="61"/>
      <c r="D319" s="62"/>
      <c r="E319" s="63"/>
      <c r="F319" s="63"/>
      <c r="G319" s="64"/>
      <c r="H319" s="65">
        <f>SUM(H8:H318)</f>
        <v>7972173.387017468</v>
      </c>
    </row>
    <row r="320" spans="1:8" ht="35.1" customHeight="1" x14ac:dyDescent="0.25">
      <c r="A320" s="10"/>
      <c r="B320" s="10"/>
      <c r="F320" s="10"/>
      <c r="G320" s="10"/>
      <c r="H320" s="10"/>
    </row>
    <row r="321" spans="1:8" ht="35.1" customHeight="1" x14ac:dyDescent="0.25">
      <c r="A321" s="10"/>
      <c r="B321" s="10"/>
      <c r="F321" s="10"/>
      <c r="G321" s="10"/>
      <c r="H321" s="10"/>
    </row>
    <row r="322" spans="1:8" ht="35.1" customHeight="1" x14ac:dyDescent="0.25">
      <c r="A322" s="10"/>
      <c r="B322" s="10"/>
      <c r="F322" s="10"/>
      <c r="G322" s="10"/>
      <c r="H322" s="10"/>
    </row>
    <row r="323" spans="1:8" ht="35.1" customHeight="1" x14ac:dyDescent="0.25">
      <c r="A323" s="10"/>
      <c r="B323" s="10"/>
      <c r="F323" s="10"/>
      <c r="G323" s="10"/>
      <c r="H323" s="10"/>
    </row>
    <row r="324" spans="1:8" ht="35.1" customHeight="1" x14ac:dyDescent="0.25">
      <c r="A324" s="10"/>
      <c r="B324" s="10"/>
      <c r="F324" s="10"/>
      <c r="G324" s="10"/>
      <c r="H324" s="10"/>
    </row>
    <row r="325" spans="1:8" ht="35.1" customHeight="1" x14ac:dyDescent="0.25">
      <c r="A325" s="10"/>
      <c r="B325" s="10"/>
      <c r="F325" s="10"/>
      <c r="G325" s="10"/>
      <c r="H325" s="10"/>
    </row>
    <row r="326" spans="1:8" ht="35.1" customHeight="1" x14ac:dyDescent="0.25">
      <c r="A326" s="10"/>
      <c r="B326" s="10"/>
      <c r="F326" s="10"/>
      <c r="G326" s="10"/>
      <c r="H326" s="10"/>
    </row>
    <row r="327" spans="1:8" ht="35.1" customHeight="1" x14ac:dyDescent="0.25">
      <c r="A327" s="10"/>
      <c r="B327" s="10"/>
      <c r="F327" s="10"/>
      <c r="G327" s="10"/>
      <c r="H327" s="10"/>
    </row>
    <row r="328" spans="1:8" ht="35.1" customHeight="1" x14ac:dyDescent="0.25">
      <c r="A328" s="10"/>
      <c r="B328" s="10"/>
      <c r="F328" s="10"/>
      <c r="G328" s="10"/>
      <c r="H328" s="10"/>
    </row>
    <row r="329" spans="1:8" ht="35.1" customHeight="1" x14ac:dyDescent="0.25">
      <c r="A329" s="10"/>
      <c r="B329" s="10"/>
      <c r="F329" s="10"/>
      <c r="G329" s="10"/>
      <c r="H329" s="10"/>
    </row>
    <row r="330" spans="1:8" ht="35.1" customHeight="1" x14ac:dyDescent="0.25">
      <c r="A330" s="10"/>
      <c r="B330" s="10"/>
      <c r="F330" s="10"/>
      <c r="G330" s="10"/>
      <c r="H330" s="10"/>
    </row>
    <row r="331" spans="1:8" ht="35.1" customHeight="1" x14ac:dyDescent="0.25">
      <c r="A331" s="10"/>
      <c r="B331" s="10"/>
      <c r="F331" s="10"/>
      <c r="G331" s="10"/>
      <c r="H331" s="10"/>
    </row>
    <row r="332" spans="1:8" ht="35.1" customHeight="1" x14ac:dyDescent="0.25">
      <c r="A332" s="10"/>
      <c r="B332" s="10"/>
      <c r="F332" s="10"/>
      <c r="G332" s="10"/>
      <c r="H332" s="10"/>
    </row>
    <row r="333" spans="1:8" ht="35.1" customHeight="1" x14ac:dyDescent="0.25">
      <c r="A333" s="10"/>
      <c r="B333" s="10"/>
      <c r="F333" s="10"/>
      <c r="G333" s="10"/>
      <c r="H333" s="10"/>
    </row>
    <row r="334" spans="1:8" ht="35.1" customHeight="1" x14ac:dyDescent="0.25">
      <c r="A334" s="10"/>
      <c r="B334" s="10"/>
      <c r="F334" s="10"/>
      <c r="G334" s="10"/>
      <c r="H334" s="10"/>
    </row>
    <row r="335" spans="1:8" ht="35.1" customHeight="1" x14ac:dyDescent="0.25"/>
    <row r="336" spans="1:8" ht="35.1" customHeight="1" x14ac:dyDescent="0.25"/>
    <row r="337" ht="35.1" customHeight="1" x14ac:dyDescent="0.25"/>
    <row r="338" ht="35.1" customHeight="1" x14ac:dyDescent="0.25"/>
    <row r="339" ht="35.1" customHeight="1" x14ac:dyDescent="0.25"/>
    <row r="340" ht="35.1" customHeight="1" x14ac:dyDescent="0.25"/>
    <row r="341" ht="35.1" customHeight="1" x14ac:dyDescent="0.25"/>
    <row r="342" ht="35.1" customHeight="1" x14ac:dyDescent="0.25"/>
    <row r="343" ht="35.1" customHeight="1" x14ac:dyDescent="0.25"/>
    <row r="344" ht="35.1" customHeight="1" x14ac:dyDescent="0.25"/>
    <row r="345" ht="35.1" customHeight="1" x14ac:dyDescent="0.25"/>
    <row r="346" ht="35.1" customHeight="1" x14ac:dyDescent="0.25"/>
    <row r="347" ht="35.1" customHeight="1" x14ac:dyDescent="0.25"/>
    <row r="348" ht="35.1" customHeight="1" x14ac:dyDescent="0.25"/>
    <row r="349" ht="35.1" customHeight="1" x14ac:dyDescent="0.25"/>
    <row r="350" ht="35.1" customHeight="1" x14ac:dyDescent="0.25"/>
    <row r="351" ht="35.1" customHeight="1" x14ac:dyDescent="0.25"/>
    <row r="352" ht="35.1" customHeight="1" x14ac:dyDescent="0.25"/>
    <row r="353" ht="35.1" customHeight="1" x14ac:dyDescent="0.25"/>
    <row r="354" ht="35.1" customHeight="1" x14ac:dyDescent="0.25"/>
    <row r="355" ht="35.1" customHeight="1" x14ac:dyDescent="0.25"/>
    <row r="356" ht="35.1" customHeight="1" x14ac:dyDescent="0.25"/>
  </sheetData>
  <autoFilter ref="A7:H7">
    <sortState ref="A8:H287">
      <sortCondition ref="C7"/>
    </sortState>
  </autoFilter>
  <sortState ref="A8:H318">
    <sortCondition ref="C8:C318"/>
  </sortState>
  <mergeCells count="3">
    <mergeCell ref="A1:H1"/>
    <mergeCell ref="A5:H5"/>
    <mergeCell ref="A6:G6"/>
  </mergeCells>
  <pageMargins left="0.7" right="0.7" top="0.75" bottom="0.75" header="0.3" footer="0.3"/>
  <pageSetup paperSize="9"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ALIMENTOS</vt:lpstr>
      <vt:lpstr>OTROS ALMACENES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Rafaelina Brito</dc:creator>
  <cp:lastModifiedBy>Rafaelina Brito</cp:lastModifiedBy>
  <cp:lastPrinted>2023-07-11T16:08:10Z</cp:lastPrinted>
  <dcterms:created xsi:type="dcterms:W3CDTF">2023-04-10T17:50:26Z</dcterms:created>
  <dcterms:modified xsi:type="dcterms:W3CDTF">2023-07-11T16:08:34Z</dcterms:modified>
</cp:coreProperties>
</file>