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1-OAI-LISTA COMPRAS DIRECTAS\10-OCTUBRE-2023\"/>
    </mc:Choice>
  </mc:AlternateContent>
  <bookViews>
    <workbookView xWindow="0" yWindow="0" windowWidth="20490" windowHeight="7155" activeTab="1"/>
  </bookViews>
  <sheets>
    <sheet name="octubre 2023" sheetId="5" r:id="rId1"/>
    <sheet name="Hoja1" sheetId="6" r:id="rId2"/>
  </sheets>
  <definedNames>
    <definedName name="_xlnm._FilterDatabase" localSheetId="0" hidden="1">'octubre 2023'!$A$8:$BL$8</definedName>
    <definedName name="_xlnm.Print_Area" localSheetId="0">'octubre 2023'!$C$1:$BL$26</definedName>
    <definedName name="_xlnm.Print_Titles" localSheetId="0">'octubre 2023'!$1:$8</definedName>
    <definedName name="Z_09B5666C_AF36_4792_BFD7_63FC0B533537_.wvu.FilterData" localSheetId="0" hidden="1">'octubre 2023'!$G$8:$H$8</definedName>
    <definedName name="Z_3B5C3E6B_A339_49EC_BD30_D0E3AC8DF7F7_.wvu.FilterData" localSheetId="0" hidden="1">'octubre 2023'!$G$8:$H$8</definedName>
    <definedName name="Z_51403FB7_2BE1_48E4_8D77_2F988D2FCC63_.wvu.FilterData" localSheetId="0" hidden="1">'octubre 2023'!$E$8:$H$8</definedName>
    <definedName name="Z_666C83FE_D93C_471C_BC1A_1E2516C38A9F_.wvu.FilterData" localSheetId="0" hidden="1">'octubre 2023'!$E$8:$H$8</definedName>
    <definedName name="Z_69AF1896_36FB_4CA9_B830_4F8E141AAFFC_.wvu.FilterData" localSheetId="0" hidden="1">'octubre 2023'!$E$8:$H$8</definedName>
    <definedName name="Z_7F26E8A3_70F9_42B5_8337_CFAC46F5546A_.wvu.FilterData" localSheetId="0" hidden="1">'octubre 2023'!$E$8:$H$8</definedName>
    <definedName name="Z_942CA26C_5748_4702_BD24_4D9E09CEBC9E_.wvu.FilterData" localSheetId="0" hidden="1">'octubre 2023'!$G$8:$H$8</definedName>
    <definedName name="Z_ACAE69F7_DEB3_484E_8B51_AA763093E92E_.wvu.FilterData" localSheetId="0" hidden="1">'octubre 2023'!$G$8:$H$8</definedName>
    <definedName name="Z_D7B0644F_3E21_4B9C_8172_9AED3C8D6D4E_.wvu.FilterData" localSheetId="0" hidden="1">'octubre 2023'!$E$8:$H$8</definedName>
    <definedName name="Z_DB46046E_7F33_4C3B_9C4E_61AB8B48EF05_.wvu.FilterData" localSheetId="0" hidden="1">'octubre 2023'!$E$8:$H$8</definedName>
    <definedName name="Z_E1FF5B87_504C_49D1_8962_D07CB3485E57_.wvu.FilterData" localSheetId="0" hidden="1">'octubre 2023'!$E$8:$H$8</definedName>
    <definedName name="Z_F3C6C87A_9330_4758_BB05_A89AA84DE018_.wvu.FilterData" localSheetId="0" hidden="1">'octubre 2023'!$G$8:$H$8</definedName>
    <definedName name="Z_FA6365CE_0013_47CF_9286_47B35E4D0435_.wvu.FilterData" localSheetId="0" hidden="1">'octubre 2023'!$G$8:$H$8</definedName>
    <definedName name="Z_FF29117E_0CBE_4F7C_9C69_88FC1B475536_.wvu.FilterData" localSheetId="0" hidden="1">'octubre 2023'!$E$8:$H$8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5" l="1"/>
  <c r="I11" i="5"/>
  <c r="I12" i="5"/>
  <c r="I13" i="5"/>
  <c r="I14" i="5"/>
  <c r="I15" i="5"/>
  <c r="I16" i="5"/>
  <c r="I17" i="5"/>
  <c r="I18" i="5"/>
  <c r="I20" i="5"/>
  <c r="I21" i="5"/>
  <c r="I23" i="5"/>
  <c r="I9" i="5"/>
</calcChain>
</file>

<file path=xl/sharedStrings.xml><?xml version="1.0" encoding="utf-8"?>
<sst xmlns="http://schemas.openxmlformats.org/spreadsheetml/2006/main" count="83" uniqueCount="82">
  <si>
    <t>No. Contrato/
Orden de Compras</t>
  </si>
  <si>
    <t>Compras Directas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</si>
  <si>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</si>
  <si>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</si>
  <si>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</si>
  <si>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</si>
  <si>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</si>
  <si>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</si>
  <si>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 xml:space="preserve">          INSTITUTO NACIONAL deL CÁNCER ROSA EMILIA SÁNCHEZ PÉREZ de TAVARES</t>
  </si>
  <si>
    <t>descripción</t>
  </si>
  <si>
    <t>Octubre 2023</t>
  </si>
  <si>
    <t>UC-CD-2023-0134</t>
  </si>
  <si>
    <t>UC-CD-2023-0127</t>
  </si>
  <si>
    <t>UC-CD-2023-0131</t>
  </si>
  <si>
    <t>UC-CD-2023-0137</t>
  </si>
  <si>
    <t>UC-CD-2023-0135</t>
  </si>
  <si>
    <t>UC-CD-2023-0130</t>
  </si>
  <si>
    <t>UC-CD-2023-0139</t>
  </si>
  <si>
    <t>UC-CD-2023-0140</t>
  </si>
  <si>
    <t>UC-CD-2023-0138</t>
  </si>
  <si>
    <t>UC-CD-2023-0144</t>
  </si>
  <si>
    <t>UC-CD-2023-0145</t>
  </si>
  <si>
    <t>UC-CD-2023-0136</t>
  </si>
  <si>
    <t>Servicio de mantenimiento correctivo y reparación de motocicletas.</t>
  </si>
  <si>
    <t>Adquisición de kit de protección personal</t>
  </si>
  <si>
    <t>Cristalia Dominicana, SRL</t>
  </si>
  <si>
    <t>02/10/2023
  10:04:30 a. m.</t>
  </si>
  <si>
    <t>02/10/2023
  03:00:54 p. m.</t>
  </si>
  <si>
    <t>02/10/2023 
 03:00:54 p. m.</t>
  </si>
  <si>
    <t>09/10/2023 
 10:03:35 a. m.</t>
  </si>
  <si>
    <t>10/10/2023 
 03:04:26 p. m.</t>
  </si>
  <si>
    <t>17/10/2023
  02:03:43 p. m.</t>
  </si>
  <si>
    <t>17/10/2023
  03:01:26 p. m.</t>
  </si>
  <si>
    <t>18/10/2023
  04:31:37 p. m.</t>
  </si>
  <si>
    <t>19/10/2023
  09:15:02 a. m.</t>
  </si>
  <si>
    <t>20/10/2023  
04:10:07 p. m.</t>
  </si>
  <si>
    <t>27/10/2023 
 11:04:42 a. m.</t>
  </si>
  <si>
    <t>31/10/2023
  11:00:11 a. m.</t>
  </si>
  <si>
    <t>Adquisición Linezolid 600 Mg Intravenosa Amp</t>
  </si>
  <si>
    <t xml:space="preserve">Adquisición de utensilios de cocina.(desierto parcial del proceso cm-2023-0156)      </t>
  </si>
  <si>
    <t>Adquisición de medicamentos (desiertos cm-2023-0130 y 0131).</t>
  </si>
  <si>
    <t>Servicio de fabricación e instalación de recubrimiento para sistema de turno.</t>
  </si>
  <si>
    <t>Adquisicion de bebederos de agua con botellon insertado</t>
  </si>
  <si>
    <t>Adquisición de  adornos navideños</t>
  </si>
  <si>
    <t>Servicio de mantenimiento preventivo de incubadora Co2 y hidrocolector.(desiertos cd-2023-0108)</t>
  </si>
  <si>
    <t>Adquisición de materiales para reparar el sistema ósmosis</t>
  </si>
  <si>
    <t>2023-00537</t>
  </si>
  <si>
    <t>2023-00552</t>
  </si>
  <si>
    <t>2023-00566</t>
  </si>
  <si>
    <t>2023-00564</t>
  </si>
  <si>
    <t>2023-00572</t>
  </si>
  <si>
    <t>2023-00571</t>
  </si>
  <si>
    <t>2023-00565</t>
  </si>
  <si>
    <t xml:space="preserve">9,734.40
</t>
  </si>
  <si>
    <t xml:space="preserve">
1,768.81</t>
  </si>
  <si>
    <t xml:space="preserve">2023-00586
</t>
  </si>
  <si>
    <t xml:space="preserve">
2023-00587</t>
  </si>
  <si>
    <t xml:space="preserve">2023-00637
</t>
  </si>
  <si>
    <t xml:space="preserve">
2023-00636</t>
  </si>
  <si>
    <t xml:space="preserve">15,340.00
</t>
  </si>
  <si>
    <t xml:space="preserve">
35,400.00</t>
  </si>
  <si>
    <t>Almacenes Unidos S.A.S</t>
  </si>
  <si>
    <t>Athill &amp; Martinez, S.A.</t>
  </si>
  <si>
    <t>Rajd Comercial, SRL</t>
  </si>
  <si>
    <t>Moto Francis, SRL</t>
  </si>
  <si>
    <t>Brocolik, SRL</t>
  </si>
  <si>
    <t xml:space="preserve">Emh Medical, SRL
</t>
  </si>
  <si>
    <t xml:space="preserve">
Cedotecie, SRL</t>
  </si>
  <si>
    <t>Sean Dominican SRL</t>
  </si>
  <si>
    <t xml:space="preserve">Garda Import-Export SRL
</t>
  </si>
  <si>
    <t>Ferroelectro Industrial y Refrigeración F&amp;H, SRL</t>
  </si>
  <si>
    <t>2023-00540</t>
  </si>
  <si>
    <t>2023-00541</t>
  </si>
  <si>
    <t>Adquisición de piezas para nevera de patología, desierto del cd-2023-0100</t>
  </si>
  <si>
    <t>Servicio de mantenimiento de  impresoras</t>
  </si>
  <si>
    <t>2023-00638</t>
  </si>
  <si>
    <t>ofertas en análisis</t>
  </si>
  <si>
    <t>All Office Solutions, SRL</t>
  </si>
  <si>
    <t>Cuántica, SRL</t>
  </si>
  <si>
    <t>Lic. Rosa Andujar
División de Compras y Contrataciones</t>
  </si>
  <si>
    <t>Lic. Lisette Rodríguez
Encargada Departamento Administrativo</t>
  </si>
  <si>
    <t>REPORTES DEL MES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</si>
</sst>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[$-10816]dd/mm/yyyy\ hh:mm:ss"/>
    <numFmt numFmtId="166" formatCode="&quot;RD$&quot;#,##0.00;[Red]&quot;RD$&quot;#,##0.00"/>
  </numFmts>
  <fonts count="18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11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 applyAlignment="1">
      <alignment horizontal="center" vertical="center"/>
    </xf>
    <xf numFmtId="0" fontId="15" fillId="0" borderId="12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NumberFormat="1" applyFont="1" applyFill="1" applyBorder="1" applyAlignment="1" applyProtection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>
      <alignment horizontal="center" vertical="top" wrapText="1"/>
    </xf>
    <xf numFmtId="0" fontId="17" fillId="0" borderId="15" xfId="0" applyFont="1" applyFill="1" applyBorder="1" applyAlignment="1">
      <alignment horizontal="center" vertical="top" wrapText="1"/>
    </xf>
    <xf numFmtId="4" fontId="17" fillId="0" borderId="7" xfId="0" applyNumberFormat="1" applyFont="1" applyFill="1" applyBorder="1" applyAlignment="1">
      <alignment horizontal="center" vertical="center" wrapText="1"/>
    </xf>
    <xf numFmtId="165" fontId="1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17" fillId="0" borderId="7" xfId="0" applyNumberFormat="1" applyFont="1" applyFill="1" applyBorder="1" applyAlignment="1">
      <alignment horizontal="center" vertical="center" wrapText="1"/>
    </xf>
    <xf numFmtId="4" fontId="17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4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" fontId="17" fillId="0" borderId="17" xfId="0" applyNumberFormat="1" applyFont="1" applyFill="1" applyBorder="1" applyAlignment="1">
      <alignment horizontal="center" vertical="center"/>
    </xf>
    <xf numFmtId="166" fontId="17" fillId="0" borderId="7" xfId="0" applyNumberFormat="1" applyFont="1" applyFill="1" applyBorder="1" applyAlignment="1" applyProtection="1">
      <alignment horizontal="center" vertical="center"/>
    </xf>
    <xf numFmtId="165" fontId="16" fillId="0" borderId="13" xfId="0" applyNumberFormat="1" applyFont="1" applyFill="1" applyBorder="1" applyAlignment="1" applyProtection="1">
      <alignment horizontal="center" vertical="center" wrapText="1" readingOrder="1"/>
      <protection locked="0"/>
    </xf>
    <xf numFmtId="165" fontId="16" fillId="0" borderId="14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15" xfId="0" applyFont="1" applyFill="1" applyBorder="1" applyAlignment="1" applyProtection="1">
      <alignment horizontal="center" vertical="center" wrapText="1" readingOrder="1"/>
      <protection locked="0"/>
    </xf>
    <xf numFmtId="0" fontId="16" fillId="0" borderId="16" xfId="0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horizontal="right" vertical="center" wrapText="1" readingOrder="1"/>
      <protection locked="0"/>
    </xf>
    <xf numFmtId="0" fontId="11" fillId="2" borderId="9" xfId="0" applyFont="1" applyFill="1" applyBorder="1" applyAlignment="1" applyProtection="1">
      <alignment horizontal="right" vertical="center" wrapText="1" readingOrder="1"/>
      <protection locked="0"/>
    </xf>
    <xf numFmtId="0" fontId="11" fillId="2" borderId="10" xfId="0" applyFont="1" applyFill="1" applyBorder="1" applyAlignment="1" applyProtection="1">
      <alignment horizontal="right" vertical="center" wrapText="1" readingOrder="1"/>
      <protection locked="0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975733</xdr:colOff>
      <xdr:row>2</xdr:row>
      <xdr:rowOff>185854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94879" cy="103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view="pageBreakPreview" topLeftCell="C1" zoomScale="82" zoomScaleNormal="86" zoomScaleSheetLayoutView="82" workbookViewId="0">
      <selection activeCell="F25" sqref="F25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7109375" style="22" customWidth="1"/>
    <col min="4" max="4" width="20.85546875" style="10" customWidth="1"/>
    <col min="5" max="5" width="31.85546875" style="15" customWidth="1"/>
    <col min="6" max="6" width="47" style="15" customWidth="1"/>
    <col min="7" max="7" width="40.42578125" style="13" customWidth="1"/>
    <col min="8" max="8" width="25.5703125" style="16" customWidth="1"/>
    <col min="9" max="9" width="25" style="6" hidden="1" customWidth="1"/>
    <col min="10" max="48" width="11.42578125" style="6"/>
    <col min="49" max="64" width="11.42578125" style="1"/>
  </cols>
  <sheetData>
    <row r="1" spans="1:64" s="1" customFormat="1" ht="43.5" customHeight="1">
      <c r="C1" s="22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64" s="1" customFormat="1" ht="23.25" customHeight="1">
      <c r="C2" s="22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64" s="1" customFormat="1" ht="23.25" customHeight="1">
      <c r="C3" s="22"/>
      <c r="D3" s="10"/>
      <c r="E3" s="15"/>
      <c r="F3" s="15"/>
      <c r="G3" s="13"/>
      <c r="H3" s="1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64" s="4" customFormat="1" ht="25.5" customHeight="1">
      <c r="A4" s="3"/>
      <c r="B4" s="3"/>
      <c r="C4" s="54" t="s">
        <v>8</v>
      </c>
      <c r="D4" s="54"/>
      <c r="E4" s="54"/>
      <c r="F4" s="54"/>
      <c r="G4" s="54"/>
      <c r="H4" s="54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s="4" customFormat="1" ht="25.5" customHeight="1" thickBot="1">
      <c r="A5" s="3"/>
      <c r="B5" s="3"/>
      <c r="C5" s="55" t="s">
        <v>2</v>
      </c>
      <c r="D5" s="55"/>
      <c r="E5" s="55"/>
      <c r="F5" s="55"/>
      <c r="G5" s="55"/>
      <c r="H5" s="5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2" customFormat="1" ht="25.5" customHeight="1">
      <c r="C6" s="56" t="s">
        <v>1</v>
      </c>
      <c r="D6" s="57"/>
      <c r="E6" s="57"/>
      <c r="F6" s="57"/>
      <c r="G6" s="57"/>
      <c r="H6" s="58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64" s="2" customFormat="1" ht="28.5" customHeight="1">
      <c r="C7" s="59" t="s">
        <v>10</v>
      </c>
      <c r="D7" s="60"/>
      <c r="E7" s="60"/>
      <c r="F7" s="60"/>
      <c r="G7" s="60"/>
      <c r="H7" s="61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1:64" s="8" customFormat="1" ht="67.5" customHeight="1">
      <c r="C8" s="28" t="s">
        <v>4</v>
      </c>
      <c r="D8" s="12" t="s">
        <v>0</v>
      </c>
      <c r="E8" s="12" t="s">
        <v>5</v>
      </c>
      <c r="F8" s="12" t="s">
        <v>9</v>
      </c>
      <c r="G8" s="12" t="s">
        <v>6</v>
      </c>
      <c r="H8" s="29" t="s">
        <v>7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</row>
    <row r="9" spans="1:64" s="25" customFormat="1" ht="40.5" customHeight="1">
      <c r="C9" s="50" t="s">
        <v>26</v>
      </c>
      <c r="D9" s="31" t="s">
        <v>71</v>
      </c>
      <c r="E9" s="52" t="s">
        <v>11</v>
      </c>
      <c r="F9" s="52" t="s">
        <v>39</v>
      </c>
      <c r="G9" s="30" t="s">
        <v>62</v>
      </c>
      <c r="H9" s="41">
        <v>30178.5</v>
      </c>
      <c r="I9" s="26" t="str">
        <f>PROPER(F9)</f>
        <v xml:space="preserve">Adquisición De Utensilios De Cocina.(Desierto Parcial Del Proceso Cm-2023-0156)      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</row>
    <row r="10" spans="1:64" s="25" customFormat="1" ht="66" customHeight="1">
      <c r="C10" s="51"/>
      <c r="D10" s="31" t="s">
        <v>72</v>
      </c>
      <c r="E10" s="53"/>
      <c r="F10" s="53"/>
      <c r="G10" s="30" t="s">
        <v>70</v>
      </c>
      <c r="H10" s="41">
        <v>61147.6</v>
      </c>
      <c r="I10" s="26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64" s="25" customFormat="1" ht="76.5" customHeight="1">
      <c r="C11" s="42" t="s">
        <v>27</v>
      </c>
      <c r="D11" s="32" t="s">
        <v>46</v>
      </c>
      <c r="E11" s="30" t="s">
        <v>12</v>
      </c>
      <c r="F11" s="30" t="s">
        <v>40</v>
      </c>
      <c r="G11" s="30" t="s">
        <v>25</v>
      </c>
      <c r="H11" s="41">
        <v>112200</v>
      </c>
      <c r="I11" s="26" t="str">
        <f t="shared" ref="I11:I23" si="0">PROPER(F11)</f>
        <v>Adquisición De Medicamentos (Desiertos Cm-2023-0130 Y 0131).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</row>
    <row r="12" spans="1:64" s="25" customFormat="1" ht="75.75" customHeight="1">
      <c r="C12" s="42" t="s">
        <v>28</v>
      </c>
      <c r="D12" s="33" t="s">
        <v>47</v>
      </c>
      <c r="E12" s="30" t="s">
        <v>13</v>
      </c>
      <c r="F12" s="30" t="s">
        <v>41</v>
      </c>
      <c r="G12" s="30" t="s">
        <v>63</v>
      </c>
      <c r="H12" s="43">
        <v>164905</v>
      </c>
      <c r="I12" s="26" t="str">
        <f t="shared" si="0"/>
        <v>Servicio De Fabricación E Instalación De Recubrimiento Para Sistema De Turno.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</row>
    <row r="13" spans="1:64" s="25" customFormat="1" ht="75.75" customHeight="1">
      <c r="C13" s="42" t="s">
        <v>29</v>
      </c>
      <c r="D13" s="33" t="s">
        <v>48</v>
      </c>
      <c r="E13" s="30" t="s">
        <v>14</v>
      </c>
      <c r="F13" s="30" t="s">
        <v>23</v>
      </c>
      <c r="G13" s="30" t="s">
        <v>64</v>
      </c>
      <c r="H13" s="44">
        <v>28632.7</v>
      </c>
      <c r="I13" s="26" t="str">
        <f t="shared" si="0"/>
        <v>Servicio De Mantenimiento Correctivo Y Reparación De Motocicletas.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</row>
    <row r="14" spans="1:64" s="25" customFormat="1" ht="81.75" customHeight="1">
      <c r="C14" s="42" t="s">
        <v>30</v>
      </c>
      <c r="D14" s="34" t="s">
        <v>49</v>
      </c>
      <c r="E14" s="30" t="s">
        <v>15</v>
      </c>
      <c r="F14" s="30" t="s">
        <v>73</v>
      </c>
      <c r="G14" s="30" t="s">
        <v>70</v>
      </c>
      <c r="H14" s="43">
        <v>13364.44</v>
      </c>
      <c r="I14" s="26" t="str">
        <f t="shared" si="0"/>
        <v>Adquisición De Piezas Para Nevera De Patología, Desierto Del Cd-2023-0100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</row>
    <row r="15" spans="1:64" s="25" customFormat="1" ht="64.5" customHeight="1">
      <c r="C15" s="42" t="s">
        <v>31</v>
      </c>
      <c r="D15" s="31" t="s">
        <v>75</v>
      </c>
      <c r="E15" s="30" t="s">
        <v>16</v>
      </c>
      <c r="F15" s="30" t="s">
        <v>74</v>
      </c>
      <c r="G15" s="30" t="s">
        <v>77</v>
      </c>
      <c r="H15" s="43">
        <v>87999.96</v>
      </c>
      <c r="I15" s="26" t="str">
        <f t="shared" si="0"/>
        <v>Servicio De Mantenimiento De  Impresoras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</row>
    <row r="16" spans="1:64" s="25" customFormat="1" ht="59.25" customHeight="1">
      <c r="C16" s="42" t="s">
        <v>32</v>
      </c>
      <c r="D16" s="33" t="s">
        <v>50</v>
      </c>
      <c r="E16" s="30" t="s">
        <v>17</v>
      </c>
      <c r="F16" s="30" t="s">
        <v>42</v>
      </c>
      <c r="G16" s="33" t="s">
        <v>78</v>
      </c>
      <c r="H16" s="44">
        <v>58410</v>
      </c>
      <c r="I16" s="26" t="str">
        <f t="shared" si="0"/>
        <v>Adquisicion De Bebederos De Agua Con Botellon Insertado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</row>
    <row r="17" spans="3:48" s="25" customFormat="1" ht="54.75" customHeight="1">
      <c r="C17" s="42" t="s">
        <v>33</v>
      </c>
      <c r="D17" s="33" t="s">
        <v>51</v>
      </c>
      <c r="E17" s="30" t="s">
        <v>18</v>
      </c>
      <c r="F17" s="30" t="s">
        <v>43</v>
      </c>
      <c r="G17" s="33" t="s">
        <v>65</v>
      </c>
      <c r="H17" s="44">
        <v>72581.8</v>
      </c>
      <c r="I17" s="26" t="str">
        <f t="shared" si="0"/>
        <v>Adquisición De  Adornos Navideños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</row>
    <row r="18" spans="3:48" s="25" customFormat="1" ht="47.25" customHeight="1">
      <c r="C18" s="50" t="s">
        <v>34</v>
      </c>
      <c r="D18" s="35" t="s">
        <v>57</v>
      </c>
      <c r="E18" s="52" t="s">
        <v>19</v>
      </c>
      <c r="F18" s="52" t="s">
        <v>44</v>
      </c>
      <c r="G18" s="35" t="s">
        <v>66</v>
      </c>
      <c r="H18" s="45" t="s">
        <v>59</v>
      </c>
      <c r="I18" s="26" t="str">
        <f t="shared" si="0"/>
        <v>Servicio De Mantenimiento Preventivo De Incubadora Co2 Y Hidrocolector.(Desiertos Cd-2023-0108)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</row>
    <row r="19" spans="3:48" s="25" customFormat="1" ht="59.25" customHeight="1">
      <c r="C19" s="51"/>
      <c r="D19" s="35" t="s">
        <v>58</v>
      </c>
      <c r="E19" s="53"/>
      <c r="F19" s="53"/>
      <c r="G19" s="35" t="s">
        <v>67</v>
      </c>
      <c r="H19" s="45" t="s">
        <v>60</v>
      </c>
      <c r="I19" s="26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</row>
    <row r="20" spans="3:48" s="25" customFormat="1" ht="60.75" customHeight="1">
      <c r="C20" s="42" t="s">
        <v>35</v>
      </c>
      <c r="D20" s="46" t="s">
        <v>52</v>
      </c>
      <c r="E20" s="30" t="s">
        <v>20</v>
      </c>
      <c r="F20" s="30" t="s">
        <v>38</v>
      </c>
      <c r="G20" s="47" t="s">
        <v>68</v>
      </c>
      <c r="H20" s="48">
        <v>48980</v>
      </c>
      <c r="I20" s="26" t="str">
        <f t="shared" si="0"/>
        <v>Adquisición Linezolid 600 Mg Intravenosa Amp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</row>
    <row r="21" spans="3:48" s="25" customFormat="1" ht="60.75" customHeight="1">
      <c r="C21" s="50" t="s">
        <v>36</v>
      </c>
      <c r="D21" s="36" t="s">
        <v>55</v>
      </c>
      <c r="E21" s="52" t="s">
        <v>21</v>
      </c>
      <c r="F21" s="52" t="s">
        <v>45</v>
      </c>
      <c r="G21" s="39" t="s">
        <v>69</v>
      </c>
      <c r="H21" s="45" t="s">
        <v>53</v>
      </c>
      <c r="I21" s="26" t="str">
        <f t="shared" si="0"/>
        <v>Adquisición De Materiales Para Reparar El Sistema Ósmosis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</row>
    <row r="22" spans="3:48" s="25" customFormat="1" ht="55.5" customHeight="1">
      <c r="C22" s="51"/>
      <c r="D22" s="40" t="s">
        <v>56</v>
      </c>
      <c r="E22" s="53"/>
      <c r="F22" s="53"/>
      <c r="G22" s="37" t="s">
        <v>61</v>
      </c>
      <c r="H22" s="45" t="s">
        <v>54</v>
      </c>
      <c r="I22" s="26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</row>
    <row r="23" spans="3:48" s="25" customFormat="1" ht="51.75" customHeight="1">
      <c r="C23" s="42" t="s">
        <v>37</v>
      </c>
      <c r="D23" s="31"/>
      <c r="E23" s="30" t="s">
        <v>22</v>
      </c>
      <c r="F23" s="30" t="s">
        <v>24</v>
      </c>
      <c r="G23" s="38" t="s">
        <v>76</v>
      </c>
      <c r="H23" s="49"/>
      <c r="I23" s="26" t="str">
        <f t="shared" si="0"/>
        <v>Adquisición De Kit De Protección Personal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</row>
    <row r="24" spans="3:48" s="20" customFormat="1" ht="36" customHeight="1" thickBot="1">
      <c r="C24" s="63" t="s">
        <v>3</v>
      </c>
      <c r="D24" s="64"/>
      <c r="E24" s="64"/>
      <c r="F24" s="64"/>
      <c r="G24" s="65"/>
      <c r="H24" s="24">
        <f>SUM(H9:H23)</f>
        <v>678400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</row>
    <row r="25" spans="3:48" s="20" customFormat="1" ht="110.25" customHeight="1">
      <c r="C25" s="23"/>
      <c r="D25" s="11"/>
      <c r="E25" s="17"/>
      <c r="F25" s="17"/>
      <c r="G25" s="14"/>
      <c r="H25" s="18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</row>
    <row r="26" spans="3:48" s="20" customFormat="1" ht="80.25" customHeight="1">
      <c r="C26" s="62" t="s">
        <v>79</v>
      </c>
      <c r="D26" s="62"/>
      <c r="E26" s="62"/>
      <c r="F26" s="19"/>
      <c r="G26" s="62" t="s">
        <v>80</v>
      </c>
      <c r="H26" s="62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6">
    <mergeCell ref="C4:H4"/>
    <mergeCell ref="C5:H5"/>
    <mergeCell ref="C6:H6"/>
    <mergeCell ref="C7:H7"/>
    <mergeCell ref="C26:E26"/>
    <mergeCell ref="G26:H26"/>
    <mergeCell ref="C24:G24"/>
    <mergeCell ref="C18:C19"/>
    <mergeCell ref="E18:E19"/>
    <mergeCell ref="F18:F19"/>
    <mergeCell ref="C9:C10"/>
    <mergeCell ref="E9:E10"/>
    <mergeCell ref="F9:F10"/>
    <mergeCell ref="C21:C22"/>
    <mergeCell ref="E21:E22"/>
    <mergeCell ref="F21:F22"/>
  </mergeCells>
  <pageMargins left="0" right="0" top="0.35433070866141736" bottom="0.35433070866141736" header="0.11811023622047245" footer="0.31496062992125984"/>
  <pageSetup scale="53" orientation="portrait" r:id="rId1"/>
  <headerFooter>
    <oddFooter>Página &amp;P de &amp;F</oddFooter>
  </headerFooter>
  <colBreaks count="1" manualBreakCount="1">
    <brk id="8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1" sqref="L1"/>
    </sheetView>
  </sheetViews>
  <sheetFormatPr baseColWidth="10" defaultRowHeight="15"/>
  <sheetData>
    <row r="1" spans="1:10" ht="263.25" customHeight="1">
      <c r="A1" s="66" t="s">
        <v>81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54" customHeight="1">
      <c r="A2" s="66">
        <v>2023</v>
      </c>
      <c r="B2" s="66"/>
      <c r="C2" s="66"/>
      <c r="D2" s="66"/>
      <c r="E2" s="66"/>
      <c r="F2" s="66"/>
      <c r="G2" s="66"/>
      <c r="H2" s="66"/>
      <c r="I2" s="66"/>
      <c r="J2" s="66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octubre 2023</vt:lpstr>
      <vt:lpstr>Hoja1</vt:lpstr>
      <vt:lpstr>'octubre 2023'!Área_de_impresión</vt:lpstr>
      <vt:lpstr>'octubre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2023-11-13T16:48:37Z</cp:lastPrinted>
  <dcterms:created xsi:type="dcterms:W3CDTF">2017-12-14T16:18:06Z</dcterms:created>
  <dcterms:modified xsi:type="dcterms:W3CDTF">2023-11-13T16:48:53Z</dcterms:modified>
</cp:coreProperties>
</file>