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incartsrv08\documentos$\Planificacion - Presupuesto\Planificacion\11.REPORTES OAI\2024\"/>
    </mc:Choice>
  </mc:AlternateContent>
  <bookViews>
    <workbookView xWindow="0" yWindow="0" windowWidth="20490" windowHeight="7455"/>
  </bookViews>
  <sheets>
    <sheet name="Plantilla Presupuesto 2024" sheetId="3" r:id="rId1"/>
  </sheets>
  <definedNames>
    <definedName name="_xlnm.Print_Area" localSheetId="0">'Plantilla Presupuesto 2024'!$A$1:$F$100</definedName>
  </definedNames>
  <calcPr calcId="152511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1" i="3" l="1"/>
  <c r="E73" i="3" l="1"/>
  <c r="C51" i="3"/>
  <c r="C8" i="3" s="1"/>
  <c r="C43" i="3"/>
  <c r="C35" i="3"/>
  <c r="C25" i="3"/>
  <c r="C15" i="3"/>
  <c r="E9" i="3"/>
  <c r="C9" i="3"/>
  <c r="C73" i="3" l="1"/>
</calcChain>
</file>

<file path=xl/sharedStrings.xml><?xml version="1.0" encoding="utf-8"?>
<sst xmlns="http://schemas.openxmlformats.org/spreadsheetml/2006/main" count="110" uniqueCount="108">
  <si>
    <t>Detalle</t>
  </si>
  <si>
    <t>2 - GASTOS</t>
  </si>
  <si>
    <t>2.1 - REMUNERACIONES Y CONTRIBUCIONES</t>
  </si>
  <si>
    <t>2.1.1 - REMUNERACIONES</t>
  </si>
  <si>
    <t>2.1.2 - SOBRESUELDOS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</si>
  <si>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</si>
  <si>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</si>
  <si>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</si>
  <si>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</si>
  <si>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</si>
  <si>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</si>
  <si>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</si>
  <si>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</si>
  <si>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</si>
  <si>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</si>
  <si>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</si>
  <si>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</si>
  <si>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</si>
  <si>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</si>
  <si>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</si>
  <si>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</si>
  <si>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</si>
  <si>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</si>
  <si>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</si>
  <si>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</si>
  <si>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</si>
  <si>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</si>
  <si>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2.4.7 - TRANSFERENCIAS CORRIENTES AL SECTOR EXTERNO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</si>
  <si>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</si>
  <si>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</si>
  <si>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</si>
  <si>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</si>
  <si>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</si>
  <si>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</si>
  <si>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2.6.8 - BIENES INTANGIBLES</t>
  </si>
  <si>
    <t>Total Gastos</t>
  </si>
  <si>
    <t>En RD$</t>
  </si>
  <si>
    <t>Presupuesto Aprobado</t>
  </si>
  <si>
    <t>Presupuesto Modificado</t>
  </si>
  <si>
    <t xml:space="preserve">Definición de conceptos: </t>
  </si>
  <si>
    <t>2.1.3 - DIETAS Y GASTOS DE REPRESENTACIÓN</t>
  </si>
  <si>
    <t>2.2.9 - OTRAS CONTRATACIONES DE SERVICIOS</t>
  </si>
  <si>
    <t>2.3.8 - GASTOS QUE SE ASIGNARÁN DURANTE EL EJERCICIO (ART. 32 Y 33 LEY 423-06)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</si>
  <si>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</si>
  <si>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</si>
  <si>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</si>
  <si>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</si>
  <si>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</si>
  <si>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</si>
  <si>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</si>
  <si>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</si>
  <si>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</si>
  <si>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</si>
  <si>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</si>
  <si>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</si>
  <si>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</si>
  <si>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2.6.6 - EQUIPOS DE DEFENSA Y SEGURIDAD</t>
  </si>
  <si>
    <t>2.6.7 - ACTIVOS BIÓLOGICOS CULTIVABLES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</si>
  <si>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</si>
  <si>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</si>
  <si>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</si>
  <si>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</si>
  <si>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</si>
  <si>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</si>
  <si>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</si>
  <si>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</si>
  <si>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</si>
  <si>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</si>
  <si>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</si>
  <si>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</si>
  <si>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</si>
  <si>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</si>
  <si>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</si>
  <si>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</si>
  <si>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</si>
  <si>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</si>
  <si>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</si>
  <si>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</si>
  <si>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</si>
  <si>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</si>
  <si>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</si>
  <si>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</si>
  <si>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</si>
  <si>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La columna presupuesto modificado se agrega si se aprueba un presupuesto complementario. </t>
  </si>
  <si>
    <t xml:space="preserve">2. Se presenta la clasificación objetal del gasto al nivel de cuenta. </t>
  </si>
  <si>
    <t>1. Presupuesto Aprobado: Se refiere al presupuesto aprobado en la Ley de Presupuesto General del Estado</t>
  </si>
  <si>
    <t xml:space="preserve">2. Presupuesto Modificado: Se refiere al presupuesto aprobado en caso de que el Congreso Nacional apruebe un presupuesto complementario. </t>
  </si>
  <si>
    <t xml:space="preserve">Presupuesto de Gastos y Aplicaciones Financieras </t>
  </si>
  <si>
    <t xml:space="preserve">SERVICIO NACIONAL DE SALUD </t>
  </si>
  <si>
    <t>Fuente: [SIGEF]</t>
  </si>
  <si>
    <t>INSTITUTO NACIONAL DEL CANCER ROSA EMILIA SANCHEZ PEREZ DE TAVARES</t>
  </si>
  <si>
    <r>
      <rPr>
        <b/>
        <sz val="11"/>
        <color theme="1"/>
        <rFont val="Calibri"/>
        <family val="2"/>
        <scheme val="minor"/>
      </rPr>
      <t>1. 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</t>
    </r>
  </si>
  <si>
    <r>
      <rPr>
        <b/>
        <sz val="11"/>
        <color theme="1"/>
        <rFont val="Calibri"/>
        <family val="2"/>
        <scheme val="minor"/>
      </rPr>
      <t>2. Presupuesto Modificado:</t>
    </r>
    <r>
      <rPr>
        <sz val="11"/>
        <color theme="1"/>
        <rFont val="Calibri"/>
        <family val="2"/>
        <scheme val="minor"/>
      </rPr>
      <t xml:space="preserve"> 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</si>
  <si>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Son los recursos financieros que surge con la obligacion de pago por la recepción de conformidad de obras, bienes y servicios oportunmente contratados o, en los casos de gastos sin contrapretación, por haberse cumplido los requisitos administrativos dispuestos por el reglamento de la presente Ley</t>
    </r>
  </si>
  <si>
    <t xml:space="preserve"> __________________________________</t>
  </si>
  <si>
    <t>______________________________</t>
  </si>
  <si>
    <t>Preparado Por</t>
  </si>
  <si>
    <t xml:space="preserve">                  Revisado Por </t>
  </si>
  <si>
    <t xml:space="preserve">                   Aprobador por</t>
  </si>
  <si>
    <t xml:space="preserve">                                       Francia Del Rosario</t>
  </si>
  <si>
    <t xml:space="preserve">                  Haydeé Acevedo</t>
  </si>
  <si>
    <t xml:space="preserve">                               Encargada de Presupuesto</t>
  </si>
  <si>
    <t>Año 2024</t>
  </si>
  <si>
    <t xml:space="preserve">                                                    Guillermina Lucas</t>
  </si>
  <si>
    <t>Encargada de Formulación, Monitoreo y Evaluación PPP</t>
  </si>
  <si>
    <t>Encargada  de Planificación y Desarrollo</t>
  </si>
  <si>
    <t>Emitido en Fecha: 12/01/2024</t>
  </si>
  <si>
    <t>Area:  Formulación, Monitoreo y Evaluación PPP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</si>
</sst>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&quot;RD$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7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vertical="center" wrapText="1"/>
    </xf>
    <xf numFmtId="164" fontId="0" fillId="0" borderId="0" xfId="0" applyNumberFormat="1" applyAlignment="1">
      <alignment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 indent="2"/>
    </xf>
    <xf numFmtId="0" fontId="3" fillId="0" borderId="0" xfId="0" applyFont="1"/>
    <xf numFmtId="0" fontId="1" fillId="2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43" fontId="0" fillId="0" borderId="0" xfId="0" applyNumberFormat="1"/>
    <xf numFmtId="0" fontId="1" fillId="0" borderId="0" xfId="0" applyFont="1"/>
    <xf numFmtId="43" fontId="0" fillId="0" borderId="0" xfId="0" applyNumberFormat="1" applyAlignment="1">
      <alignment vertical="center" wrapText="1"/>
    </xf>
    <xf numFmtId="0" fontId="0" fillId="0" borderId="0" xfId="0" applyAlignment="1">
      <alignment horizontal="left" vertical="top" wrapText="1" indent="2"/>
    </xf>
    <xf numFmtId="0" fontId="5" fillId="0" borderId="0" xfId="0" applyFont="1"/>
    <xf numFmtId="4" fontId="0" fillId="0" borderId="0" xfId="0" applyNumberFormat="1"/>
    <xf numFmtId="2" fontId="1" fillId="0" borderId="0" xfId="0" applyNumberFormat="1" applyFont="1" applyAlignment="1">
      <alignment vertical="center" wrapText="1"/>
    </xf>
    <xf numFmtId="2" fontId="0" fillId="0" borderId="0" xfId="0" applyNumberFormat="1" applyAlignment="1">
      <alignment vertical="center" wrapText="1"/>
    </xf>
    <xf numFmtId="0" fontId="0" fillId="4" borderId="0" xfId="0" applyFill="1"/>
    <xf numFmtId="165" fontId="1" fillId="0" borderId="1" xfId="1" applyNumberFormat="1" applyFont="1" applyBorder="1" applyAlignment="1">
      <alignment horizontal="right" vertical="center" wrapText="1"/>
    </xf>
    <xf numFmtId="2" fontId="1" fillId="0" borderId="2" xfId="1" applyNumberFormat="1" applyFont="1" applyBorder="1" applyAlignment="1">
      <alignment vertical="center" wrapText="1"/>
    </xf>
    <xf numFmtId="2" fontId="0" fillId="0" borderId="0" xfId="0" applyNumberFormat="1" applyFont="1" applyAlignment="1">
      <alignment vertical="center" wrapText="1"/>
    </xf>
    <xf numFmtId="165" fontId="1" fillId="2" borderId="2" xfId="0" applyNumberFormat="1" applyFont="1" applyFill="1" applyBorder="1" applyAlignment="1">
      <alignment vertical="center" wrapText="1"/>
    </xf>
    <xf numFmtId="2" fontId="1" fillId="0" borderId="1" xfId="0" applyNumberFormat="1" applyFont="1" applyBorder="1" applyAlignment="1">
      <alignment vertical="center" wrapText="1"/>
    </xf>
    <xf numFmtId="2" fontId="1" fillId="0" borderId="2" xfId="0" applyNumberFormat="1" applyFont="1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2" fontId="1" fillId="2" borderId="2" xfId="0" applyNumberFormat="1" applyFont="1" applyFill="1" applyBorder="1" applyAlignment="1">
      <alignment vertical="center" wrapText="1"/>
    </xf>
    <xf numFmtId="2" fontId="1" fillId="2" borderId="0" xfId="0" applyNumberFormat="1" applyFont="1" applyFill="1" applyBorder="1" applyAlignment="1">
      <alignment vertical="center" wrapText="1"/>
    </xf>
    <xf numFmtId="165" fontId="1" fillId="3" borderId="2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2" fontId="0" fillId="0" borderId="0" xfId="0" applyNumberFormat="1" applyAlignment="1">
      <alignment horizontal="right" vertical="center" wrapText="1"/>
    </xf>
    <xf numFmtId="2" fontId="0" fillId="0" borderId="1" xfId="0" applyNumberFormat="1" applyBorder="1" applyAlignment="1">
      <alignment horizontal="right" vertical="center" wrapText="1"/>
    </xf>
    <xf numFmtId="165" fontId="1" fillId="2" borderId="2" xfId="0" applyNumberFormat="1" applyFont="1" applyFill="1" applyBorder="1" applyAlignment="1">
      <alignment horizontal="right" vertical="center" wrapText="1"/>
    </xf>
    <xf numFmtId="43" fontId="0" fillId="0" borderId="0" xfId="1" applyFont="1" applyAlignment="1">
      <alignment horizontal="right" vertical="center" wrapText="1"/>
    </xf>
    <xf numFmtId="43" fontId="1" fillId="0" borderId="0" xfId="1" applyFont="1" applyAlignment="1">
      <alignment horizontal="right" vertical="center" wrapText="1"/>
    </xf>
    <xf numFmtId="43" fontId="0" fillId="0" borderId="0" xfId="0" applyNumberFormat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43" fontId="0" fillId="0" borderId="0" xfId="0" applyNumberFormat="1" applyFont="1" applyAlignment="1">
      <alignment horizontal="right" vertical="center" wrapText="1"/>
    </xf>
    <xf numFmtId="165" fontId="1" fillId="0" borderId="1" xfId="1" applyNumberFormat="1" applyFont="1" applyBorder="1" applyAlignment="1">
      <alignment horizontal="right" vertical="center" wrapText="1"/>
    </xf>
    <xf numFmtId="43" fontId="1" fillId="0" borderId="2" xfId="1" applyFont="1" applyBorder="1" applyAlignment="1">
      <alignment horizontal="right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99"/>
  <sheetViews>
    <sheetView showGridLines="0" tabSelected="1" topLeftCell="A82" zoomScale="90" zoomScaleNormal="90" workbookViewId="0">
      <selection activeCell="H99" sqref="H99"/>
    </sheetView>
  </sheetViews>
  <sheetFormatPr baseColWidth="10" defaultColWidth="9.140625" defaultRowHeight="15" x14ac:dyDescent="0.25"/>
  <cols>
    <col min="1" max="1" width="53" customWidth="1"/>
    <col min="2" max="2" width="6" customWidth="1"/>
    <col min="3" max="3" width="24" customWidth="1"/>
    <col min="4" max="4" width="17.140625" customWidth="1"/>
    <col min="5" max="5" width="24" customWidth="1"/>
    <col min="6" max="6" width="4" customWidth="1"/>
    <col min="7" max="7" width="25.28515625" customWidth="1"/>
    <col min="8" max="8" width="17.42578125" bestFit="1" customWidth="1"/>
    <col min="10" max="10" width="13.85546875" bestFit="1" customWidth="1"/>
  </cols>
  <sheetData>
    <row r="1" spans="1:7" ht="18.75" x14ac:dyDescent="0.3">
      <c r="A1" s="53" t="s">
        <v>88</v>
      </c>
      <c r="B1" s="53"/>
      <c r="C1" s="53"/>
      <c r="D1" s="53"/>
      <c r="E1" s="53"/>
      <c r="G1" s="8" t="s">
        <v>39</v>
      </c>
    </row>
    <row r="2" spans="1:7" ht="18.75" x14ac:dyDescent="0.25">
      <c r="A2" s="53" t="s">
        <v>90</v>
      </c>
      <c r="B2" s="53"/>
      <c r="C2" s="53"/>
      <c r="D2" s="53"/>
      <c r="E2" s="53"/>
      <c r="G2" s="14" t="s">
        <v>85</v>
      </c>
    </row>
    <row r="3" spans="1:7" ht="18.75" x14ac:dyDescent="0.25">
      <c r="A3" s="53" t="s">
        <v>102</v>
      </c>
      <c r="B3" s="53"/>
      <c r="C3" s="53"/>
      <c r="D3" s="53"/>
      <c r="E3" s="53"/>
      <c r="G3" s="14" t="s">
        <v>86</v>
      </c>
    </row>
    <row r="4" spans="1:7" ht="18.75" x14ac:dyDescent="0.3">
      <c r="A4" s="54" t="s">
        <v>87</v>
      </c>
      <c r="B4" s="54"/>
      <c r="C4" s="54"/>
      <c r="D4" s="54"/>
      <c r="E4" s="54"/>
      <c r="G4" s="8" t="s">
        <v>82</v>
      </c>
    </row>
    <row r="5" spans="1:7" x14ac:dyDescent="0.25">
      <c r="A5" s="55" t="s">
        <v>36</v>
      </c>
      <c r="B5" s="55"/>
      <c r="C5" s="55"/>
      <c r="D5" s="55"/>
      <c r="E5" s="55"/>
      <c r="G5" s="14" t="s">
        <v>83</v>
      </c>
    </row>
    <row r="6" spans="1:7" x14ac:dyDescent="0.25">
      <c r="G6" s="14" t="s">
        <v>84</v>
      </c>
    </row>
    <row r="7" spans="1:7" ht="19.5" customHeight="1" x14ac:dyDescent="0.25">
      <c r="A7" s="12" t="s">
        <v>0</v>
      </c>
      <c r="B7" s="12"/>
      <c r="C7" s="52" t="s">
        <v>37</v>
      </c>
      <c r="D7" s="52"/>
      <c r="E7" s="13" t="s">
        <v>38</v>
      </c>
      <c r="F7" s="23"/>
    </row>
    <row r="8" spans="1:7" x14ac:dyDescent="0.25">
      <c r="A8" s="1" t="s">
        <v>1</v>
      </c>
      <c r="B8" s="1"/>
      <c r="C8" s="50">
        <f>+C9+C15+C25+C35+C43+C51+C61</f>
        <v>3812273003</v>
      </c>
      <c r="D8" s="50"/>
      <c r="E8" s="24">
        <v>0</v>
      </c>
    </row>
    <row r="9" spans="1:7" x14ac:dyDescent="0.25">
      <c r="A9" s="3" t="s">
        <v>2</v>
      </c>
      <c r="B9" s="3"/>
      <c r="C9" s="51">
        <f>SUM(C10:C14)</f>
        <v>1455531549</v>
      </c>
      <c r="D9" s="51"/>
      <c r="E9" s="25">
        <f>SUM(E10:E14)</f>
        <v>0</v>
      </c>
      <c r="F9" s="25"/>
    </row>
    <row r="10" spans="1:7" x14ac:dyDescent="0.25">
      <c r="A10" s="7" t="s">
        <v>3</v>
      </c>
      <c r="B10" s="7"/>
      <c r="C10" s="47">
        <v>1034623991</v>
      </c>
      <c r="D10" s="47"/>
      <c r="E10" s="22">
        <v>0</v>
      </c>
    </row>
    <row r="11" spans="1:7" x14ac:dyDescent="0.25">
      <c r="A11" s="7" t="s">
        <v>4</v>
      </c>
      <c r="B11" s="7"/>
      <c r="C11" s="47">
        <v>237435253</v>
      </c>
      <c r="D11" s="47"/>
      <c r="E11" s="22">
        <v>0</v>
      </c>
    </row>
    <row r="12" spans="1:7" x14ac:dyDescent="0.25">
      <c r="A12" s="7" t="s">
        <v>40</v>
      </c>
      <c r="B12" s="7"/>
      <c r="C12" s="42">
        <v>0</v>
      </c>
      <c r="D12" s="42"/>
      <c r="E12" s="22">
        <v>0</v>
      </c>
    </row>
    <row r="13" spans="1:7" x14ac:dyDescent="0.25">
      <c r="A13" s="7" t="s">
        <v>5</v>
      </c>
      <c r="B13" s="7"/>
      <c r="C13" s="42">
        <v>46297269</v>
      </c>
      <c r="D13" s="42"/>
      <c r="E13" s="22">
        <v>0</v>
      </c>
    </row>
    <row r="14" spans="1:7" x14ac:dyDescent="0.25">
      <c r="A14" s="7" t="s">
        <v>6</v>
      </c>
      <c r="B14" s="7"/>
      <c r="C14" s="47">
        <v>137175036</v>
      </c>
      <c r="D14" s="47"/>
      <c r="E14" s="22">
        <v>0</v>
      </c>
    </row>
    <row r="15" spans="1:7" x14ac:dyDescent="0.25">
      <c r="A15" s="3" t="s">
        <v>7</v>
      </c>
      <c r="B15" s="3"/>
      <c r="C15" s="46">
        <f>SUM(C16:C24)</f>
        <v>309083639</v>
      </c>
      <c r="D15" s="46"/>
      <c r="E15" s="21">
        <v>0</v>
      </c>
    </row>
    <row r="16" spans="1:7" ht="15" customHeight="1" x14ac:dyDescent="0.25">
      <c r="A16" s="7" t="s">
        <v>8</v>
      </c>
      <c r="B16" s="7"/>
      <c r="C16" s="45">
        <v>12000000</v>
      </c>
      <c r="D16" s="45"/>
      <c r="E16" s="22">
        <v>0</v>
      </c>
    </row>
    <row r="17" spans="1:5" ht="15" customHeight="1" x14ac:dyDescent="0.25">
      <c r="A17" s="7" t="s">
        <v>9</v>
      </c>
      <c r="B17" s="7"/>
      <c r="C17" s="45">
        <v>5000000</v>
      </c>
      <c r="D17" s="45"/>
      <c r="E17" s="22">
        <v>0</v>
      </c>
    </row>
    <row r="18" spans="1:5" ht="15" customHeight="1" x14ac:dyDescent="0.25">
      <c r="A18" s="7" t="s">
        <v>10</v>
      </c>
      <c r="B18" s="7"/>
      <c r="C18" s="45">
        <v>800000</v>
      </c>
      <c r="D18" s="45"/>
      <c r="E18" s="22">
        <v>0</v>
      </c>
    </row>
    <row r="19" spans="1:5" ht="15" customHeight="1" x14ac:dyDescent="0.25">
      <c r="A19" s="7" t="s">
        <v>11</v>
      </c>
      <c r="B19" s="7"/>
      <c r="C19" s="45">
        <v>572699</v>
      </c>
      <c r="D19" s="45"/>
      <c r="E19" s="22">
        <v>0</v>
      </c>
    </row>
    <row r="20" spans="1:5" ht="15" customHeight="1" x14ac:dyDescent="0.25">
      <c r="A20" s="7" t="s">
        <v>12</v>
      </c>
      <c r="B20" s="7"/>
      <c r="C20" s="45">
        <v>39593639</v>
      </c>
      <c r="D20" s="45"/>
      <c r="E20" s="22">
        <v>0</v>
      </c>
    </row>
    <row r="21" spans="1:5" ht="15" customHeight="1" x14ac:dyDescent="0.25">
      <c r="A21" s="7" t="s">
        <v>13</v>
      </c>
      <c r="B21" s="7"/>
      <c r="C21" s="45">
        <v>50000000</v>
      </c>
      <c r="D21" s="45"/>
      <c r="E21" s="22">
        <v>0</v>
      </c>
    </row>
    <row r="22" spans="1:5" ht="15" customHeight="1" x14ac:dyDescent="0.25">
      <c r="A22" s="7" t="s">
        <v>14</v>
      </c>
      <c r="B22" s="7"/>
      <c r="C22" s="45">
        <v>131756549</v>
      </c>
      <c r="D22" s="45"/>
      <c r="E22" s="22">
        <v>0</v>
      </c>
    </row>
    <row r="23" spans="1:5" ht="15" customHeight="1" x14ac:dyDescent="0.25">
      <c r="A23" s="7" t="s">
        <v>15</v>
      </c>
      <c r="B23" s="7"/>
      <c r="C23" s="45">
        <v>68660752</v>
      </c>
      <c r="D23" s="45"/>
      <c r="E23" s="22">
        <v>0</v>
      </c>
    </row>
    <row r="24" spans="1:5" ht="15" customHeight="1" x14ac:dyDescent="0.25">
      <c r="A24" s="7" t="s">
        <v>41</v>
      </c>
      <c r="B24" s="7"/>
      <c r="C24" s="45">
        <v>700000</v>
      </c>
      <c r="D24" s="45"/>
      <c r="E24" s="22">
        <v>0</v>
      </c>
    </row>
    <row r="25" spans="1:5" ht="15" customHeight="1" x14ac:dyDescent="0.25">
      <c r="A25" s="3" t="s">
        <v>16</v>
      </c>
      <c r="B25" s="3"/>
      <c r="C25" s="46">
        <f>SUM(C26:C34)</f>
        <v>1833998355</v>
      </c>
      <c r="D25" s="46"/>
      <c r="E25" s="21">
        <v>0</v>
      </c>
    </row>
    <row r="26" spans="1:5" ht="15" customHeight="1" x14ac:dyDescent="0.25">
      <c r="A26" s="7" t="s">
        <v>17</v>
      </c>
      <c r="B26" s="7"/>
      <c r="C26" s="47">
        <v>35130000</v>
      </c>
      <c r="D26" s="47"/>
      <c r="E26" s="22">
        <v>0</v>
      </c>
    </row>
    <row r="27" spans="1:5" ht="15" customHeight="1" x14ac:dyDescent="0.25">
      <c r="A27" s="7" t="s">
        <v>18</v>
      </c>
      <c r="B27" s="7"/>
      <c r="C27" s="47">
        <v>30500000</v>
      </c>
      <c r="D27" s="47"/>
      <c r="E27" s="22">
        <v>0</v>
      </c>
    </row>
    <row r="28" spans="1:5" ht="15" customHeight="1" x14ac:dyDescent="0.25">
      <c r="A28" s="7" t="s">
        <v>19</v>
      </c>
      <c r="B28" s="7"/>
      <c r="C28" s="47">
        <v>19565504</v>
      </c>
      <c r="D28" s="47"/>
      <c r="E28" s="22">
        <v>0</v>
      </c>
    </row>
    <row r="29" spans="1:5" ht="15" customHeight="1" x14ac:dyDescent="0.25">
      <c r="A29" s="7" t="s">
        <v>20</v>
      </c>
      <c r="B29" s="7"/>
      <c r="C29" s="47">
        <v>835124305</v>
      </c>
      <c r="D29" s="47"/>
      <c r="E29" s="22">
        <v>0</v>
      </c>
    </row>
    <row r="30" spans="1:5" ht="15" customHeight="1" x14ac:dyDescent="0.25">
      <c r="A30" s="7" t="s">
        <v>21</v>
      </c>
      <c r="B30" s="7"/>
      <c r="C30" s="47">
        <v>6342154</v>
      </c>
      <c r="D30" s="47"/>
      <c r="E30" s="22">
        <v>0</v>
      </c>
    </row>
    <row r="31" spans="1:5" ht="15" customHeight="1" x14ac:dyDescent="0.25">
      <c r="A31" s="7" t="s">
        <v>22</v>
      </c>
      <c r="B31" s="7"/>
      <c r="C31" s="47">
        <v>4683253</v>
      </c>
      <c r="D31" s="47"/>
      <c r="E31" s="22">
        <v>0</v>
      </c>
    </row>
    <row r="32" spans="1:5" ht="15" customHeight="1" x14ac:dyDescent="0.25">
      <c r="A32" s="7" t="s">
        <v>23</v>
      </c>
      <c r="B32" s="7"/>
      <c r="C32" s="47">
        <v>375757642</v>
      </c>
      <c r="D32" s="47"/>
      <c r="E32" s="22">
        <v>0</v>
      </c>
    </row>
    <row r="33" spans="1:5" ht="15" customHeight="1" x14ac:dyDescent="0.25">
      <c r="A33" s="7" t="s">
        <v>42</v>
      </c>
      <c r="B33" s="7"/>
      <c r="C33" s="42">
        <v>0</v>
      </c>
      <c r="D33" s="42"/>
      <c r="E33" s="22">
        <v>0</v>
      </c>
    </row>
    <row r="34" spans="1:5" ht="15" customHeight="1" x14ac:dyDescent="0.25">
      <c r="A34" s="7" t="s">
        <v>24</v>
      </c>
      <c r="B34" s="7"/>
      <c r="C34" s="49">
        <v>526895497</v>
      </c>
      <c r="D34" s="49"/>
      <c r="E34" s="26">
        <v>0</v>
      </c>
    </row>
    <row r="35" spans="1:5" ht="15" customHeight="1" x14ac:dyDescent="0.25">
      <c r="A35" s="3" t="s">
        <v>25</v>
      </c>
      <c r="B35" s="3"/>
      <c r="C35" s="48">
        <f>SUM(C36:C42)</f>
        <v>0</v>
      </c>
      <c r="D35" s="48"/>
      <c r="E35" s="21">
        <v>0</v>
      </c>
    </row>
    <row r="36" spans="1:5" ht="15" customHeight="1" x14ac:dyDescent="0.25">
      <c r="A36" s="7" t="s">
        <v>26</v>
      </c>
      <c r="B36" s="7"/>
      <c r="C36" s="42">
        <v>0</v>
      </c>
      <c r="D36" s="42"/>
      <c r="E36" s="22">
        <v>0</v>
      </c>
    </row>
    <row r="37" spans="1:5" ht="15" customHeight="1" x14ac:dyDescent="0.25">
      <c r="A37" s="7" t="s">
        <v>43</v>
      </c>
      <c r="B37" s="7"/>
      <c r="C37" s="42">
        <v>0</v>
      </c>
      <c r="D37" s="42"/>
      <c r="E37" s="22">
        <v>0</v>
      </c>
    </row>
    <row r="38" spans="1:5" ht="15" customHeight="1" x14ac:dyDescent="0.25">
      <c r="A38" s="7" t="s">
        <v>44</v>
      </c>
      <c r="B38" s="7"/>
      <c r="C38" s="42">
        <v>0</v>
      </c>
      <c r="D38" s="42"/>
      <c r="E38" s="22">
        <v>0</v>
      </c>
    </row>
    <row r="39" spans="1:5" ht="15" customHeight="1" x14ac:dyDescent="0.25">
      <c r="A39" s="7" t="s">
        <v>45</v>
      </c>
      <c r="B39" s="7"/>
      <c r="C39" s="42">
        <v>0</v>
      </c>
      <c r="D39" s="42"/>
      <c r="E39" s="22">
        <v>0</v>
      </c>
    </row>
    <row r="40" spans="1:5" ht="15" customHeight="1" x14ac:dyDescent="0.25">
      <c r="A40" s="7" t="s">
        <v>46</v>
      </c>
      <c r="B40" s="7"/>
      <c r="C40" s="42">
        <v>0</v>
      </c>
      <c r="D40" s="42"/>
      <c r="E40" s="22">
        <v>0</v>
      </c>
    </row>
    <row r="41" spans="1:5" ht="15" customHeight="1" x14ac:dyDescent="0.25">
      <c r="A41" s="7" t="s">
        <v>27</v>
      </c>
      <c r="B41" s="7"/>
      <c r="C41" s="42">
        <v>0</v>
      </c>
      <c r="D41" s="42"/>
      <c r="E41" s="22">
        <v>0</v>
      </c>
    </row>
    <row r="42" spans="1:5" ht="15" customHeight="1" x14ac:dyDescent="0.25">
      <c r="A42" s="7" t="s">
        <v>47</v>
      </c>
      <c r="B42" s="7"/>
      <c r="C42" s="42">
        <v>0</v>
      </c>
      <c r="D42" s="42"/>
      <c r="E42" s="22">
        <v>0</v>
      </c>
    </row>
    <row r="43" spans="1:5" ht="15" customHeight="1" x14ac:dyDescent="0.25">
      <c r="A43" s="3" t="s">
        <v>48</v>
      </c>
      <c r="B43" s="3"/>
      <c r="C43" s="48">
        <f>SUM(C44:C50)</f>
        <v>0</v>
      </c>
      <c r="D43" s="48"/>
      <c r="E43" s="22">
        <v>0</v>
      </c>
    </row>
    <row r="44" spans="1:5" ht="15" customHeight="1" x14ac:dyDescent="0.25">
      <c r="A44" s="7" t="s">
        <v>49</v>
      </c>
      <c r="B44" s="7"/>
      <c r="C44" s="42">
        <v>0</v>
      </c>
      <c r="D44" s="42"/>
      <c r="E44" s="22">
        <v>0</v>
      </c>
    </row>
    <row r="45" spans="1:5" ht="15" customHeight="1" x14ac:dyDescent="0.25">
      <c r="A45" s="7" t="s">
        <v>50</v>
      </c>
      <c r="B45" s="7"/>
      <c r="C45" s="42">
        <v>0</v>
      </c>
      <c r="D45" s="42"/>
      <c r="E45" s="22">
        <v>0</v>
      </c>
    </row>
    <row r="46" spans="1:5" ht="15" customHeight="1" x14ac:dyDescent="0.25">
      <c r="A46" s="7" t="s">
        <v>51</v>
      </c>
      <c r="B46" s="7"/>
      <c r="C46" s="42">
        <v>0</v>
      </c>
      <c r="D46" s="42"/>
      <c r="E46" s="22">
        <v>0</v>
      </c>
    </row>
    <row r="47" spans="1:5" ht="15" customHeight="1" x14ac:dyDescent="0.25">
      <c r="A47" s="7" t="s">
        <v>52</v>
      </c>
      <c r="B47" s="7"/>
      <c r="C47" s="42">
        <v>0</v>
      </c>
      <c r="D47" s="42"/>
      <c r="E47" s="22">
        <v>0</v>
      </c>
    </row>
    <row r="48" spans="1:5" ht="15" customHeight="1" x14ac:dyDescent="0.25">
      <c r="A48" s="7" t="s">
        <v>53</v>
      </c>
      <c r="B48" s="7"/>
      <c r="C48" s="42">
        <v>0</v>
      </c>
      <c r="D48" s="42"/>
      <c r="E48" s="22">
        <v>0</v>
      </c>
    </row>
    <row r="49" spans="1:5" ht="15" customHeight="1" x14ac:dyDescent="0.25">
      <c r="A49" s="7" t="s">
        <v>54</v>
      </c>
      <c r="B49" s="7"/>
      <c r="C49" s="42">
        <v>0</v>
      </c>
      <c r="D49" s="42"/>
      <c r="E49" s="22">
        <v>0</v>
      </c>
    </row>
    <row r="50" spans="1:5" ht="15" customHeight="1" x14ac:dyDescent="0.25">
      <c r="A50" s="7" t="s">
        <v>55</v>
      </c>
      <c r="B50" s="7"/>
      <c r="C50" s="42">
        <v>0</v>
      </c>
      <c r="D50" s="42"/>
      <c r="E50" s="22">
        <v>0</v>
      </c>
    </row>
    <row r="51" spans="1:5" ht="15" customHeight="1" x14ac:dyDescent="0.25">
      <c r="A51" s="3" t="s">
        <v>28</v>
      </c>
      <c r="B51" s="3"/>
      <c r="C51" s="46">
        <f>SUM(C52:C60)</f>
        <v>193659460</v>
      </c>
      <c r="D51" s="46"/>
      <c r="E51" s="21">
        <v>0</v>
      </c>
    </row>
    <row r="52" spans="1:5" ht="15" customHeight="1" x14ac:dyDescent="0.25">
      <c r="A52" s="7" t="s">
        <v>29</v>
      </c>
      <c r="B52" s="7"/>
      <c r="C52" s="47">
        <v>24400000</v>
      </c>
      <c r="D52" s="47"/>
      <c r="E52" s="22">
        <v>0</v>
      </c>
    </row>
    <row r="53" spans="1:5" ht="15" customHeight="1" x14ac:dyDescent="0.25">
      <c r="A53" s="7" t="s">
        <v>30</v>
      </c>
      <c r="B53" s="7"/>
      <c r="C53" s="45">
        <v>2000000</v>
      </c>
      <c r="D53" s="45"/>
      <c r="E53" s="22">
        <v>0</v>
      </c>
    </row>
    <row r="54" spans="1:5" ht="15" customHeight="1" x14ac:dyDescent="0.25">
      <c r="A54" s="7" t="s">
        <v>31</v>
      </c>
      <c r="B54" s="7"/>
      <c r="C54" s="45">
        <v>112453645</v>
      </c>
      <c r="D54" s="45"/>
      <c r="E54" s="22">
        <v>0</v>
      </c>
    </row>
    <row r="55" spans="1:5" ht="15" customHeight="1" x14ac:dyDescent="0.25">
      <c r="A55" s="7" t="s">
        <v>32</v>
      </c>
      <c r="B55" s="7"/>
      <c r="C55" s="45">
        <v>4000000</v>
      </c>
      <c r="D55" s="45"/>
      <c r="E55" s="22">
        <v>0</v>
      </c>
    </row>
    <row r="56" spans="1:5" ht="15" customHeight="1" x14ac:dyDescent="0.25">
      <c r="A56" s="7" t="s">
        <v>33</v>
      </c>
      <c r="B56" s="7"/>
      <c r="C56" s="45">
        <v>50805815</v>
      </c>
      <c r="D56" s="45"/>
      <c r="E56" s="22">
        <v>0</v>
      </c>
    </row>
    <row r="57" spans="1:5" ht="15" customHeight="1" x14ac:dyDescent="0.25">
      <c r="A57" s="7" t="s">
        <v>56</v>
      </c>
      <c r="B57" s="7"/>
      <c r="C57" s="42">
        <v>0</v>
      </c>
      <c r="D57" s="42"/>
      <c r="E57" s="22">
        <v>0</v>
      </c>
    </row>
    <row r="58" spans="1:5" ht="15" customHeight="1" x14ac:dyDescent="0.25">
      <c r="A58" s="7" t="s">
        <v>57</v>
      </c>
      <c r="B58" s="7"/>
      <c r="C58" s="42">
        <v>0</v>
      </c>
      <c r="D58" s="42"/>
      <c r="E58" s="22">
        <v>0</v>
      </c>
    </row>
    <row r="59" spans="1:5" ht="15" customHeight="1" x14ac:dyDescent="0.25">
      <c r="A59" s="7" t="s">
        <v>34</v>
      </c>
      <c r="B59" s="7"/>
      <c r="C59" s="42">
        <v>0</v>
      </c>
      <c r="D59" s="42"/>
      <c r="E59" s="22">
        <v>0</v>
      </c>
    </row>
    <row r="60" spans="1:5" ht="15" customHeight="1" x14ac:dyDescent="0.25">
      <c r="A60" s="7" t="s">
        <v>58</v>
      </c>
      <c r="B60" s="7"/>
      <c r="C60" s="42">
        <v>0</v>
      </c>
      <c r="D60" s="42"/>
      <c r="E60" s="22">
        <v>0</v>
      </c>
    </row>
    <row r="61" spans="1:5" ht="15" customHeight="1" x14ac:dyDescent="0.25">
      <c r="A61" s="3" t="s">
        <v>59</v>
      </c>
      <c r="B61" s="3"/>
      <c r="C61" s="46">
        <f>+C62+C63+C64+C65</f>
        <v>20000000</v>
      </c>
      <c r="D61" s="46"/>
      <c r="E61" s="21">
        <v>0</v>
      </c>
    </row>
    <row r="62" spans="1:5" ht="15" customHeight="1" x14ac:dyDescent="0.25">
      <c r="A62" s="7" t="s">
        <v>60</v>
      </c>
      <c r="B62" s="7"/>
      <c r="C62" s="45">
        <v>20000000</v>
      </c>
      <c r="D62" s="45"/>
      <c r="E62" s="22">
        <v>0</v>
      </c>
    </row>
    <row r="63" spans="1:5" ht="15" customHeight="1" x14ac:dyDescent="0.25">
      <c r="A63" s="7" t="s">
        <v>61</v>
      </c>
      <c r="B63" s="7"/>
      <c r="C63" s="42">
        <v>0</v>
      </c>
      <c r="D63" s="42"/>
      <c r="E63" s="22">
        <v>0</v>
      </c>
    </row>
    <row r="64" spans="1:5" ht="15" customHeight="1" x14ac:dyDescent="0.25">
      <c r="A64" s="7" t="s">
        <v>62</v>
      </c>
      <c r="B64" s="7"/>
      <c r="C64" s="42">
        <v>0</v>
      </c>
      <c r="D64" s="42"/>
      <c r="E64" s="22">
        <v>0</v>
      </c>
    </row>
    <row r="65" spans="1:10" ht="15" customHeight="1" x14ac:dyDescent="0.25">
      <c r="A65" s="18" t="s">
        <v>63</v>
      </c>
      <c r="B65" s="18"/>
      <c r="C65" s="42">
        <v>0</v>
      </c>
      <c r="D65" s="42"/>
      <c r="E65" s="22">
        <v>0</v>
      </c>
    </row>
    <row r="66" spans="1:10" ht="15" customHeight="1" x14ac:dyDescent="0.25">
      <c r="A66" s="3" t="s">
        <v>64</v>
      </c>
      <c r="B66" s="3"/>
      <c r="C66" s="42">
        <v>0</v>
      </c>
      <c r="D66" s="42"/>
      <c r="E66" s="22">
        <v>0</v>
      </c>
    </row>
    <row r="67" spans="1:10" ht="15" customHeight="1" x14ac:dyDescent="0.25">
      <c r="A67" s="7" t="s">
        <v>65</v>
      </c>
      <c r="B67" s="7"/>
      <c r="C67" s="42">
        <v>0</v>
      </c>
      <c r="D67" s="42"/>
      <c r="E67" s="22">
        <v>0</v>
      </c>
    </row>
    <row r="68" spans="1:10" ht="15" customHeight="1" x14ac:dyDescent="0.25">
      <c r="A68" s="7" t="s">
        <v>66</v>
      </c>
      <c r="B68" s="7"/>
      <c r="C68" s="42">
        <v>0</v>
      </c>
      <c r="D68" s="42"/>
      <c r="E68" s="22">
        <v>0</v>
      </c>
    </row>
    <row r="69" spans="1:10" ht="15" customHeight="1" x14ac:dyDescent="0.25">
      <c r="A69" s="3" t="s">
        <v>67</v>
      </c>
      <c r="B69" s="3"/>
      <c r="C69" s="42">
        <v>0</v>
      </c>
      <c r="D69" s="42"/>
      <c r="E69" s="22">
        <v>0</v>
      </c>
    </row>
    <row r="70" spans="1:10" ht="15" customHeight="1" x14ac:dyDescent="0.25">
      <c r="A70" s="7" t="s">
        <v>68</v>
      </c>
      <c r="B70" s="7"/>
      <c r="C70" s="42">
        <v>0</v>
      </c>
      <c r="D70" s="42"/>
      <c r="E70" s="22">
        <v>0</v>
      </c>
    </row>
    <row r="71" spans="1:10" ht="15" customHeight="1" x14ac:dyDescent="0.25">
      <c r="A71" s="7" t="s">
        <v>69</v>
      </c>
      <c r="B71" s="7"/>
      <c r="C71" s="42">
        <v>0</v>
      </c>
      <c r="D71" s="42"/>
      <c r="E71" s="22">
        <v>0</v>
      </c>
    </row>
    <row r="72" spans="1:10" ht="15" customHeight="1" x14ac:dyDescent="0.25">
      <c r="A72" s="7" t="s">
        <v>70</v>
      </c>
      <c r="B72" s="7"/>
      <c r="C72" s="43">
        <v>0</v>
      </c>
      <c r="D72" s="43"/>
      <c r="E72" s="22">
        <v>0</v>
      </c>
      <c r="G72" s="15"/>
    </row>
    <row r="73" spans="1:10" ht="15" customHeight="1" x14ac:dyDescent="0.25">
      <c r="A73" s="9" t="s">
        <v>35</v>
      </c>
      <c r="B73" s="9"/>
      <c r="C73" s="44">
        <f>+C51+C25+C15+C9</f>
        <v>3792273003</v>
      </c>
      <c r="D73" s="44"/>
      <c r="E73" s="27">
        <f>+E51+E25+E15+E9</f>
        <v>0</v>
      </c>
      <c r="F73" s="27"/>
      <c r="G73" s="15"/>
      <c r="H73" s="20"/>
      <c r="J73" s="15"/>
    </row>
    <row r="74" spans="1:10" ht="15" customHeight="1" x14ac:dyDescent="0.25">
      <c r="A74" s="1" t="s">
        <v>71</v>
      </c>
      <c r="B74" s="1"/>
      <c r="C74" s="2"/>
      <c r="D74" s="28">
        <v>0</v>
      </c>
      <c r="E74" s="28">
        <v>0</v>
      </c>
    </row>
    <row r="75" spans="1:10" ht="15" customHeight="1" x14ac:dyDescent="0.25">
      <c r="A75" s="3" t="s">
        <v>72</v>
      </c>
      <c r="B75" s="3"/>
      <c r="C75" s="4"/>
      <c r="D75" s="29">
        <v>0</v>
      </c>
      <c r="E75" s="29">
        <v>0</v>
      </c>
    </row>
    <row r="76" spans="1:10" ht="15" customHeight="1" x14ac:dyDescent="0.25">
      <c r="A76" s="7" t="s">
        <v>73</v>
      </c>
      <c r="B76" s="7"/>
      <c r="C76" s="5"/>
      <c r="D76" s="22">
        <v>0</v>
      </c>
      <c r="E76" s="22">
        <v>0</v>
      </c>
    </row>
    <row r="77" spans="1:10" ht="15" customHeight="1" x14ac:dyDescent="0.25">
      <c r="A77" s="7" t="s">
        <v>74</v>
      </c>
      <c r="B77" s="7"/>
      <c r="C77" s="5"/>
      <c r="D77" s="22">
        <v>0</v>
      </c>
      <c r="E77" s="22">
        <v>0</v>
      </c>
    </row>
    <row r="78" spans="1:10" ht="15" customHeight="1" x14ac:dyDescent="0.25">
      <c r="A78" s="3" t="s">
        <v>75</v>
      </c>
      <c r="B78" s="3"/>
      <c r="C78" s="4"/>
      <c r="D78" s="21">
        <v>0</v>
      </c>
      <c r="E78" s="21">
        <v>0</v>
      </c>
    </row>
    <row r="79" spans="1:10" ht="15" customHeight="1" x14ac:dyDescent="0.25">
      <c r="A79" s="7" t="s">
        <v>76</v>
      </c>
      <c r="B79" s="7"/>
      <c r="C79" s="5"/>
      <c r="D79" s="22">
        <v>0</v>
      </c>
      <c r="E79" s="22">
        <v>0</v>
      </c>
    </row>
    <row r="80" spans="1:10" ht="15" customHeight="1" x14ac:dyDescent="0.25">
      <c r="A80" s="7" t="s">
        <v>77</v>
      </c>
      <c r="B80" s="7"/>
      <c r="C80" s="5"/>
      <c r="D80" s="22">
        <v>0</v>
      </c>
      <c r="E80" s="22">
        <v>0</v>
      </c>
    </row>
    <row r="81" spans="1:6" ht="15" customHeight="1" x14ac:dyDescent="0.25">
      <c r="A81" s="3" t="s">
        <v>78</v>
      </c>
      <c r="B81" s="3"/>
      <c r="C81" s="4"/>
      <c r="D81" s="21">
        <v>0</v>
      </c>
      <c r="E81" s="21">
        <v>0</v>
      </c>
    </row>
    <row r="82" spans="1:6" ht="15" customHeight="1" x14ac:dyDescent="0.25">
      <c r="A82" s="7" t="s">
        <v>79</v>
      </c>
      <c r="B82" s="7"/>
      <c r="C82" s="5"/>
      <c r="D82" s="30">
        <v>0</v>
      </c>
      <c r="E82" s="30">
        <v>0</v>
      </c>
    </row>
    <row r="83" spans="1:6" x14ac:dyDescent="0.25">
      <c r="A83" s="9" t="s">
        <v>80</v>
      </c>
      <c r="B83" s="9"/>
      <c r="C83" s="6"/>
      <c r="D83" s="31">
        <v>0</v>
      </c>
      <c r="E83" s="32">
        <v>0</v>
      </c>
      <c r="F83" s="32"/>
    </row>
    <row r="84" spans="1:6" x14ac:dyDescent="0.25">
      <c r="C84" s="5"/>
      <c r="D84" s="5"/>
      <c r="E84" s="17"/>
    </row>
    <row r="85" spans="1:6" ht="15.75" x14ac:dyDescent="0.25">
      <c r="A85" s="10" t="s">
        <v>81</v>
      </c>
      <c r="B85" s="10"/>
      <c r="C85" s="11"/>
      <c r="D85" s="33">
        <v>0</v>
      </c>
      <c r="E85" s="33">
        <v>0</v>
      </c>
      <c r="F85" s="23"/>
    </row>
    <row r="86" spans="1:6" x14ac:dyDescent="0.25">
      <c r="A86" t="s">
        <v>89</v>
      </c>
    </row>
    <row r="87" spans="1:6" x14ac:dyDescent="0.25">
      <c r="A87" t="s">
        <v>106</v>
      </c>
    </row>
    <row r="88" spans="1:6" x14ac:dyDescent="0.25">
      <c r="A88" t="s">
        <v>107</v>
      </c>
    </row>
    <row r="89" spans="1:6" x14ac:dyDescent="0.25">
      <c r="A89" s="16" t="s">
        <v>39</v>
      </c>
      <c r="B89" s="16"/>
      <c r="C89" s="16"/>
      <c r="D89" s="16"/>
    </row>
    <row r="90" spans="1:6" x14ac:dyDescent="0.25">
      <c r="A90" s="38" t="s">
        <v>91</v>
      </c>
      <c r="B90" s="39"/>
      <c r="C90" s="39"/>
      <c r="D90" s="39"/>
      <c r="E90" s="40"/>
    </row>
    <row r="91" spans="1:6" x14ac:dyDescent="0.25">
      <c r="A91" s="38" t="s">
        <v>92</v>
      </c>
      <c r="B91" s="39"/>
      <c r="C91" s="39"/>
      <c r="D91" s="39"/>
      <c r="E91" s="40"/>
    </row>
    <row r="92" spans="1:6" ht="15" customHeight="1" x14ac:dyDescent="0.25">
      <c r="A92" s="41" t="s">
        <v>93</v>
      </c>
      <c r="B92" s="41"/>
      <c r="C92" s="41"/>
      <c r="D92" s="41"/>
      <c r="E92" s="41"/>
    </row>
    <row r="93" spans="1:6" ht="15.75" x14ac:dyDescent="0.25">
      <c r="A93" s="19"/>
      <c r="B93" s="19"/>
    </row>
    <row r="94" spans="1:6" ht="15.75" x14ac:dyDescent="0.25">
      <c r="A94" s="19"/>
      <c r="B94" s="19"/>
    </row>
    <row r="96" spans="1:6" x14ac:dyDescent="0.25">
      <c r="A96" s="34" t="s">
        <v>94</v>
      </c>
      <c r="B96" t="s">
        <v>95</v>
      </c>
      <c r="D96" t="s">
        <v>95</v>
      </c>
    </row>
    <row r="97" spans="1:4" x14ac:dyDescent="0.25">
      <c r="A97" s="35" t="s">
        <v>96</v>
      </c>
      <c r="B97" s="16" t="s">
        <v>97</v>
      </c>
      <c r="D97" s="36" t="s">
        <v>98</v>
      </c>
    </row>
    <row r="98" spans="1:4" ht="11.25" customHeight="1" x14ac:dyDescent="0.25">
      <c r="A98" s="16" t="s">
        <v>99</v>
      </c>
      <c r="B98" s="37" t="s">
        <v>103</v>
      </c>
      <c r="D98" s="16" t="s">
        <v>100</v>
      </c>
    </row>
    <row r="99" spans="1:4" ht="27.75" customHeight="1" x14ac:dyDescent="0.25">
      <c r="A99" s="16" t="s">
        <v>101</v>
      </c>
      <c r="B99" s="56" t="s">
        <v>104</v>
      </c>
      <c r="C99" s="56"/>
      <c r="D99" s="16" t="s">
        <v>105</v>
      </c>
    </row>
  </sheetData>
  <mergeCells count="76">
    <mergeCell ref="B99:C99"/>
    <mergeCell ref="C7:D7"/>
    <mergeCell ref="A1:E1"/>
    <mergeCell ref="A2:E2"/>
    <mergeCell ref="A3:E3"/>
    <mergeCell ref="A4:E4"/>
    <mergeCell ref="A5:E5"/>
    <mergeCell ref="C19:D19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31:D31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43:D43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55:D55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67:D67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A90:E90"/>
    <mergeCell ref="A91:E91"/>
    <mergeCell ref="A92:E92"/>
    <mergeCell ref="C68:D68"/>
    <mergeCell ref="C69:D69"/>
    <mergeCell ref="C70:D70"/>
    <mergeCell ref="C71:D71"/>
    <mergeCell ref="C72:D72"/>
    <mergeCell ref="C73:D73"/>
  </mergeCells>
  <pageMargins left="0.31496062992125984" right="0.70866141732283472" top="0.74803149606299213" bottom="0.74803149606299213" header="0.31496062992125984" footer="0.31496062992125984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Plantilla Presupuesto 2024</vt:lpstr>
      <vt:lpstr>'Plantilla Presupuesto 2024'!Área_de_impresión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 Souffront</dc:creator>
  <cp:lastModifiedBy>Francia Del Rosario</cp:lastModifiedBy>
  <cp:lastPrinted>2021-04-14T13:07:22Z</cp:lastPrinted>
  <dcterms:created xsi:type="dcterms:W3CDTF">2018-04-17T18:57:16Z</dcterms:created>
  <dcterms:modified xsi:type="dcterms:W3CDTF">2024-01-12T13:34:23Z</dcterms:modified>
</cp:coreProperties>
</file>