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1-LISTA COMPRAS DIRECTAS\6-MAYO-2024\"/>
    </mc:Choice>
  </mc:AlternateContent>
  <bookViews>
    <workbookView xWindow="0" yWindow="0" windowWidth="20490" windowHeight="7815"/>
  </bookViews>
  <sheets>
    <sheet name="MAYO 2024" sheetId="5" r:id="rId1"/>
    <sheet name="Hoja1" sheetId="6" r:id="rId2"/>
  </sheets>
  <definedNames>
    <definedName name="_xlnm._FilterDatabase" localSheetId="0" hidden="1">'MAYO 2024'!$A$8:$BK$8</definedName>
    <definedName name="_xlnm.Print_Area" localSheetId="0">'MAYO 2024'!$B$1:$J$24</definedName>
    <definedName name="_xlnm.Print_Titles" localSheetId="0">'MAYO 2024'!$1:$8</definedName>
    <definedName name="Z_09B5666C_AF36_4792_BFD7_63FC0B533537_.wvu.FilterData" localSheetId="0" hidden="1">'MAYO 2024'!$G$8:$H$8</definedName>
    <definedName name="Z_3B5C3E6B_A339_49EC_BD30_D0E3AC8DF7F7_.wvu.FilterData" localSheetId="0" hidden="1">'MAYO 2024'!$G$8:$H$8</definedName>
    <definedName name="Z_51403FB7_2BE1_48E4_8D77_2F988D2FCC63_.wvu.FilterData" localSheetId="0" hidden="1">'MAYO 2024'!$E$8:$H$8</definedName>
    <definedName name="Z_666C83FE_D93C_471C_BC1A_1E2516C38A9F_.wvu.FilterData" localSheetId="0" hidden="1">'MAYO 2024'!$E$8:$H$8</definedName>
    <definedName name="Z_69AF1896_36FB_4CA9_B830_4F8E141AAFFC_.wvu.FilterData" localSheetId="0" hidden="1">'MAYO 2024'!$E$8:$H$8</definedName>
    <definedName name="Z_7F26E8A3_70F9_42B5_8337_CFAC46F5546A_.wvu.FilterData" localSheetId="0" hidden="1">'MAYO 2024'!$E$8:$H$8</definedName>
    <definedName name="Z_942CA26C_5748_4702_BD24_4D9E09CEBC9E_.wvu.FilterData" localSheetId="0" hidden="1">'MAYO 2024'!$G$8:$H$8</definedName>
    <definedName name="Z_ACAE69F7_DEB3_484E_8B51_AA763093E92E_.wvu.FilterData" localSheetId="0" hidden="1">'MAYO 2024'!$G$8:$H$8</definedName>
    <definedName name="Z_D7B0644F_3E21_4B9C_8172_9AED3C8D6D4E_.wvu.FilterData" localSheetId="0" hidden="1">'MAYO 2024'!$E$8:$H$8</definedName>
    <definedName name="Z_DB46046E_7F33_4C3B_9C4E_61AB8B48EF05_.wvu.FilterData" localSheetId="0" hidden="1">'MAYO 2024'!$E$8:$H$8</definedName>
    <definedName name="Z_E1FF5B87_504C_49D1_8962_D07CB3485E57_.wvu.FilterData" localSheetId="0" hidden="1">'MAYO 2024'!$E$8:$H$8</definedName>
    <definedName name="Z_F3C6C87A_9330_4758_BB05_A89AA84DE018_.wvu.FilterData" localSheetId="0" hidden="1">'MAYO 2024'!$G$8:$H$8</definedName>
    <definedName name="Z_FA6365CE_0013_47CF_9286_47B35E4D0435_.wvu.FilterData" localSheetId="0" hidden="1">'MAYO 2024'!$G$8:$H$8</definedName>
    <definedName name="Z_FF29117E_0CBE_4F7C_9C69_88FC1B475536_.wvu.FilterData" localSheetId="0" hidden="1">'MAYO 2024'!$E$8:$H$8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5" l="1"/>
</calcChain>
</file>

<file path=xl/sharedStrings.xml><?xml version="1.0" encoding="utf-8"?>
<sst xmlns="http://schemas.openxmlformats.org/spreadsheetml/2006/main" count="73" uniqueCount="72">
  <si>
    <t>No. Contrato/
Orden de Compras</t>
  </si>
  <si>
    <t xml:space="preserve">Lista de Compras y Contrataciones 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</si>
  <si>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</si>
  <si>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</si>
  <si>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</si>
  <si>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</si>
  <si>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</si>
  <si>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</si>
  <si>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</si>
  <si>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</si>
  <si>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</si>
  <si>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Ultralab, SRL</t>
  </si>
  <si>
    <t>Mayo 2024</t>
  </si>
  <si>
    <t>REPORTES DEL MES DE
 MAYO</t>
  </si>
  <si>
    <t>DAF-CD-2024-0028</t>
  </si>
  <si>
    <t>DAF-CD-2024-0016</t>
  </si>
  <si>
    <t>DAF-CD-2024-0036</t>
  </si>
  <si>
    <t>DAF-CD-2024-0038</t>
  </si>
  <si>
    <t>DAF-CD-2024-0029</t>
  </si>
  <si>
    <t>DAF-CD-2024-0039</t>
  </si>
  <si>
    <t>DAF-CD-2024-0032</t>
  </si>
  <si>
    <t>DAF-CD-2024-0040</t>
  </si>
  <si>
    <t>DAF-CD-2024-0041</t>
  </si>
  <si>
    <t>DAF-CD-2024-0047</t>
  </si>
  <si>
    <t>DAF-CD-2024-0044</t>
  </si>
  <si>
    <t xml:space="preserve"> Suministro de Led Rojo (S/S ASSY 1NM LED/4DIET TOP300)</t>
  </si>
  <si>
    <t>Cepeda Encarnación Servicios de Ingeniería, SRL</t>
  </si>
  <si>
    <t>Electro Servicios Quisqueya, SRL</t>
  </si>
  <si>
    <t>Adevents, SRL</t>
  </si>
  <si>
    <t>Quirofanos L.Q, SRL</t>
  </si>
  <si>
    <t>Servicios Electromedicos e Institucionales, SA</t>
  </si>
  <si>
    <t>Offitek, SRL</t>
  </si>
  <si>
    <t>Messi, SRL</t>
  </si>
  <si>
    <t>2024-00248</t>
  </si>
  <si>
    <t>2024-00244</t>
  </si>
  <si>
    <t>2024-00256</t>
  </si>
  <si>
    <t>2024-00277</t>
  </si>
  <si>
    <t>2024-00285</t>
  </si>
  <si>
    <t>2024-00286</t>
  </si>
  <si>
    <t>2024-00288</t>
  </si>
  <si>
    <t>Inversiones ND &amp; Asociados, SRL</t>
  </si>
  <si>
    <t>2024-00263</t>
  </si>
  <si>
    <t>2024-00281</t>
  </si>
  <si>
    <t>2024-00279</t>
  </si>
  <si>
    <t>2024-00268</t>
  </si>
  <si>
    <t>2024-00269</t>
  </si>
  <si>
    <t>Servicio de Mantenimiento Correctivo de Bombas</t>
  </si>
  <si>
    <t>Adquisición de Circuito de Ventilacion Adulto
 Hilo Seda 2-0</t>
  </si>
  <si>
    <t>Adquisición Materiales de Oficina</t>
  </si>
  <si>
    <t>6TA Jornada Cientifica de Enfermería 2024</t>
  </si>
  <si>
    <t>Adquisición de Máscara Termoplas 2.4 MM Base Tipo S parte G</t>
  </si>
  <si>
    <t>Ofertas en análisis</t>
  </si>
  <si>
    <t>Linamed, SRL</t>
  </si>
  <si>
    <t>Adquisición de Turbinas para Espirómetros Portátiles y Reguladores de CO2</t>
  </si>
  <si>
    <t>Adquisición de Tóners
 Laser Jet</t>
  </si>
  <si>
    <t>Doctores Mallen Guerra, SA</t>
  </si>
  <si>
    <t>Global Médica Dominicana -GMD-, SA</t>
  </si>
  <si>
    <t>Adquisición de Gasa Estéril (Desierto del Proceso DAF-CD-2024-0027)</t>
  </si>
  <si>
    <t>Adquisición de Aspiradora de Cortinas Tipo Industrial</t>
  </si>
  <si>
    <t>Adquisición de Xeloda (Capecitabina 500mg) Oral Comp.</t>
  </si>
  <si>
    <t>7/5/2024
  4:10:03 P.M.</t>
  </si>
  <si>
    <t>8/5/2024
  4:10:06 P.M.</t>
  </si>
  <si>
    <t>9/5/2024 
 12:04:59 P.M.</t>
  </si>
  <si>
    <t>14/5/2024 
 12:05:30 P.M.</t>
  </si>
  <si>
    <t>16/5/2024
  2:41:00 P.M.</t>
  </si>
  <si>
    <t>31/5/2024
  12:00:04 P.M.</t>
  </si>
  <si>
    <t>17/5/2024
  12:03:29 P.M.</t>
  </si>
  <si>
    <t>17/5/2024
  2:35:04 P.M.</t>
  </si>
  <si>
    <t>23/5/2024
  11:30:03 A.M.</t>
  </si>
  <si>
    <t>24/5/2024
  11:04:33 A.M.</t>
  </si>
  <si>
    <t>21/5/2024
  10:12:44 A.M.</t>
  </si>
  <si>
    <t>MONTO TOTAL EN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</si>
</sst>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7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b/>
      <sz val="14"/>
      <name val="Arial"/>
      <family val="2"/>
    </font>
    <font>
      <sz val="8"/>
      <color rgb="FFF8F8F8"/>
      <name val="Arial"/>
      <family val="2"/>
    </font>
    <font>
      <sz val="18"/>
      <color rgb="FF000000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8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4" fontId="16" fillId="0" borderId="0" xfId="0" applyNumberFormat="1" applyFont="1" applyFill="1" applyAlignment="1">
      <alignment horizontal="center" wrapText="1"/>
    </xf>
    <xf numFmtId="0" fontId="24" fillId="0" borderId="0" xfId="0" applyFont="1" applyFill="1" applyBorder="1" applyAlignment="1" applyProtection="1">
      <alignment horizontal="center" vertical="center" wrapText="1" readingOrder="1"/>
      <protection locked="0"/>
    </xf>
    <xf numFmtId="164" fontId="15" fillId="2" borderId="12" xfId="0" applyNumberFormat="1" applyFont="1" applyFill="1" applyBorder="1" applyAlignment="1" applyProtection="1">
      <alignment horizontal="center" vertical="center" wrapText="1" readingOrder="1"/>
      <protection locked="0"/>
    </xf>
    <xf numFmtId="0" fontId="25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23" fillId="2" borderId="7" xfId="0" applyFont="1" applyFill="1" applyBorder="1" applyAlignment="1" applyProtection="1">
      <alignment horizontal="center" vertical="center" wrapText="1"/>
      <protection locked="0"/>
    </xf>
    <xf numFmtId="165" fontId="14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14" fillId="0" borderId="7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 applyProtection="1">
      <alignment horizontal="right" vertical="center" wrapText="1" readingOrder="1"/>
      <protection locked="0"/>
    </xf>
    <xf numFmtId="0" fontId="15" fillId="2" borderId="10" xfId="0" applyFont="1" applyFill="1" applyBorder="1" applyAlignment="1" applyProtection="1">
      <alignment horizontal="right" vertical="center" wrapText="1" readingOrder="1"/>
      <protection locked="0"/>
    </xf>
    <xf numFmtId="0" fontId="15" fillId="2" borderId="11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4" fillId="0" borderId="13" xfId="0" applyFont="1" applyFill="1" applyBorder="1" applyAlignment="1" applyProtection="1">
      <alignment horizontal="center" vertical="center" wrapText="1" readingOrder="1"/>
      <protection locked="0"/>
    </xf>
    <xf numFmtId="0" fontId="14" fillId="0" borderId="14" xfId="0" applyFont="1" applyFill="1" applyBorder="1" applyAlignment="1" applyProtection="1">
      <alignment horizontal="center" vertical="center" wrapText="1" readingOrder="1"/>
      <protection locked="0"/>
    </xf>
    <xf numFmtId="165" fontId="14" fillId="0" borderId="15" xfId="0" applyNumberFormat="1" applyFont="1" applyFill="1" applyBorder="1" applyAlignment="1" applyProtection="1">
      <alignment horizontal="center" vertical="center" wrapText="1" readingOrder="1"/>
      <protection locked="0"/>
    </xf>
    <xf numFmtId="165" fontId="14" fillId="0" borderId="16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164" fontId="26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151006</xdr:colOff>
      <xdr:row>3</xdr:row>
      <xdr:rowOff>46463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4"/>
  <sheetViews>
    <sheetView tabSelected="1" view="pageBreakPreview" topLeftCell="C19" zoomScale="55" zoomScaleNormal="86" zoomScaleSheetLayoutView="55" workbookViewId="0">
      <selection activeCell="P9" sqref="P9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5.7109375" style="15" customWidth="1"/>
    <col min="4" max="4" width="25.140625" style="11" customWidth="1"/>
    <col min="5" max="5" width="34.28515625" style="12" customWidth="1"/>
    <col min="6" max="6" width="48" style="12" customWidth="1"/>
    <col min="7" max="7" width="34.28515625" style="11" customWidth="1"/>
    <col min="8" max="8" width="28.5703125" style="29" customWidth="1"/>
    <col min="9" max="9" width="25" style="6" hidden="1" customWidth="1"/>
    <col min="10" max="10" width="10.28515625" style="25" customWidth="1"/>
    <col min="11" max="47" width="11.42578125" style="6"/>
    <col min="48" max="63" width="11.42578125" style="1"/>
  </cols>
  <sheetData>
    <row r="1" spans="1:63" s="1" customFormat="1" ht="43.5" customHeight="1">
      <c r="C1" s="15"/>
      <c r="D1" s="11"/>
      <c r="E1" s="12"/>
      <c r="F1" s="12"/>
      <c r="G1" s="11"/>
      <c r="H1" s="29"/>
      <c r="I1" s="6"/>
      <c r="J1" s="2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63" s="1" customFormat="1" ht="23.25" customHeight="1">
      <c r="C2" s="15"/>
      <c r="D2" s="11"/>
      <c r="E2" s="12"/>
      <c r="F2" s="12"/>
      <c r="G2" s="11"/>
      <c r="H2" s="29"/>
      <c r="I2" s="6"/>
      <c r="J2" s="2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63" s="1" customFormat="1" ht="45.75" customHeight="1">
      <c r="C3" s="15"/>
      <c r="D3" s="11"/>
      <c r="E3" s="12"/>
      <c r="F3" s="12"/>
      <c r="G3" s="11"/>
      <c r="H3" s="29"/>
      <c r="I3" s="6"/>
      <c r="J3" s="2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3" s="4" customFormat="1" ht="25.5" customHeight="1">
      <c r="A4" s="3"/>
      <c r="B4" s="3"/>
      <c r="C4" s="43" t="s">
        <v>8</v>
      </c>
      <c r="D4" s="43"/>
      <c r="E4" s="43"/>
      <c r="F4" s="43"/>
      <c r="G4" s="43"/>
      <c r="H4" s="43"/>
      <c r="I4" s="7"/>
      <c r="J4" s="2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4" customFormat="1" ht="30" customHeight="1" thickBot="1">
      <c r="A5" s="3"/>
      <c r="B5" s="3"/>
      <c r="C5" s="44" t="s">
        <v>1</v>
      </c>
      <c r="D5" s="44"/>
      <c r="E5" s="44"/>
      <c r="F5" s="44"/>
      <c r="G5" s="44"/>
      <c r="H5" s="44"/>
      <c r="I5" s="7"/>
      <c r="J5" s="2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2" customFormat="1" ht="30.75" customHeight="1">
      <c r="C6" s="45" t="s">
        <v>10</v>
      </c>
      <c r="D6" s="46"/>
      <c r="E6" s="46"/>
      <c r="F6" s="46"/>
      <c r="G6" s="46"/>
      <c r="H6" s="47"/>
      <c r="I6" s="5"/>
      <c r="J6" s="27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63" s="2" customFormat="1" ht="29.25" customHeight="1">
      <c r="C7" s="48" t="s">
        <v>12</v>
      </c>
      <c r="D7" s="49"/>
      <c r="E7" s="49"/>
      <c r="F7" s="49"/>
      <c r="G7" s="49"/>
      <c r="H7" s="50"/>
      <c r="I7" s="5"/>
      <c r="J7" s="27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63" s="8" customFormat="1" ht="65.25" customHeight="1">
      <c r="C8" s="33" t="s">
        <v>2</v>
      </c>
      <c r="D8" s="10" t="s">
        <v>0</v>
      </c>
      <c r="E8" s="10" t="s">
        <v>3</v>
      </c>
      <c r="F8" s="10" t="s">
        <v>6</v>
      </c>
      <c r="G8" s="10" t="s">
        <v>4</v>
      </c>
      <c r="H8" s="34" t="s">
        <v>5</v>
      </c>
      <c r="I8" s="9"/>
      <c r="J8" s="2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63" s="16" customFormat="1" ht="75.75" customHeight="1">
      <c r="C9" s="35" t="s">
        <v>60</v>
      </c>
      <c r="D9" s="38" t="s">
        <v>33</v>
      </c>
      <c r="E9" s="19" t="s">
        <v>14</v>
      </c>
      <c r="F9" s="32" t="s">
        <v>25</v>
      </c>
      <c r="G9" s="19" t="s">
        <v>11</v>
      </c>
      <c r="H9" s="59">
        <v>61373.11</v>
      </c>
      <c r="I9" s="17"/>
      <c r="J9" s="2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63" s="16" customFormat="1" ht="79.5" customHeight="1">
      <c r="C10" s="35" t="s">
        <v>61</v>
      </c>
      <c r="D10" s="38" t="s">
        <v>44</v>
      </c>
      <c r="E10" s="53" t="s">
        <v>15</v>
      </c>
      <c r="F10" s="51" t="s">
        <v>46</v>
      </c>
      <c r="G10" s="19" t="s">
        <v>26</v>
      </c>
      <c r="H10" s="59">
        <v>18290</v>
      </c>
      <c r="I10" s="17"/>
      <c r="J10" s="2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</row>
    <row r="11" spans="1:63" s="16" customFormat="1" ht="64.5" customHeight="1">
      <c r="C11" s="35" t="s">
        <v>61</v>
      </c>
      <c r="D11" s="38" t="s">
        <v>45</v>
      </c>
      <c r="E11" s="54"/>
      <c r="F11" s="52"/>
      <c r="G11" s="19" t="s">
        <v>27</v>
      </c>
      <c r="H11" s="59">
        <v>200726.35</v>
      </c>
      <c r="I11" s="17"/>
      <c r="J11" s="2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</row>
    <row r="12" spans="1:63" s="16" customFormat="1" ht="61.5" customHeight="1">
      <c r="C12" s="35" t="s">
        <v>62</v>
      </c>
      <c r="D12" s="38" t="s">
        <v>34</v>
      </c>
      <c r="E12" s="19" t="s">
        <v>16</v>
      </c>
      <c r="F12" s="32" t="s">
        <v>49</v>
      </c>
      <c r="G12" s="19" t="s">
        <v>28</v>
      </c>
      <c r="H12" s="59">
        <v>194818</v>
      </c>
      <c r="I12" s="17"/>
      <c r="J12" s="2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</row>
    <row r="13" spans="1:63" s="16" customFormat="1" ht="81.75" customHeight="1">
      <c r="C13" s="35" t="s">
        <v>63</v>
      </c>
      <c r="D13" s="38" t="s">
        <v>35</v>
      </c>
      <c r="E13" s="19" t="s">
        <v>17</v>
      </c>
      <c r="F13" s="32" t="s">
        <v>57</v>
      </c>
      <c r="G13" s="19" t="s">
        <v>29</v>
      </c>
      <c r="H13" s="59">
        <v>172700</v>
      </c>
      <c r="I13" s="17"/>
      <c r="J13" s="2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</row>
    <row r="14" spans="1:63" s="16" customFormat="1" ht="91.5" customHeight="1">
      <c r="C14" s="35" t="s">
        <v>64</v>
      </c>
      <c r="D14" s="38" t="s">
        <v>36</v>
      </c>
      <c r="E14" s="19" t="s">
        <v>18</v>
      </c>
      <c r="F14" s="32" t="s">
        <v>53</v>
      </c>
      <c r="G14" s="19" t="s">
        <v>30</v>
      </c>
      <c r="H14" s="59">
        <v>146067.48000000001</v>
      </c>
      <c r="I14" s="17"/>
      <c r="J14" s="2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</row>
    <row r="15" spans="1:63" s="16" customFormat="1" ht="42" customHeight="1">
      <c r="C15" s="55" t="s">
        <v>66</v>
      </c>
      <c r="D15" s="38" t="s">
        <v>37</v>
      </c>
      <c r="E15" s="53" t="s">
        <v>19</v>
      </c>
      <c r="F15" s="51" t="s">
        <v>54</v>
      </c>
      <c r="G15" s="19" t="s">
        <v>31</v>
      </c>
      <c r="H15" s="59">
        <v>92276</v>
      </c>
      <c r="I15" s="17"/>
      <c r="J15" s="2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</row>
    <row r="16" spans="1:63" s="16" customFormat="1" ht="40.5" customHeight="1">
      <c r="C16" s="56"/>
      <c r="D16" s="38" t="s">
        <v>38</v>
      </c>
      <c r="E16" s="54"/>
      <c r="F16" s="52"/>
      <c r="G16" s="19" t="s">
        <v>32</v>
      </c>
      <c r="H16" s="59">
        <v>34515</v>
      </c>
      <c r="I16" s="17"/>
      <c r="J16" s="2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</row>
    <row r="17" spans="3:47" s="16" customFormat="1" ht="66" customHeight="1">
      <c r="C17" s="35" t="s">
        <v>67</v>
      </c>
      <c r="D17" s="38" t="s">
        <v>39</v>
      </c>
      <c r="E17" s="19" t="s">
        <v>20</v>
      </c>
      <c r="F17" s="32" t="s">
        <v>58</v>
      </c>
      <c r="G17" s="19" t="s">
        <v>40</v>
      </c>
      <c r="H17" s="59">
        <v>15000.01</v>
      </c>
      <c r="I17" s="17"/>
      <c r="J17" s="2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</row>
    <row r="18" spans="3:47" s="16" customFormat="1" ht="75" customHeight="1">
      <c r="C18" s="35" t="s">
        <v>70</v>
      </c>
      <c r="D18" s="38" t="s">
        <v>41</v>
      </c>
      <c r="E18" s="19" t="s">
        <v>21</v>
      </c>
      <c r="F18" s="32" t="s">
        <v>59</v>
      </c>
      <c r="G18" s="19" t="s">
        <v>55</v>
      </c>
      <c r="H18" s="59">
        <v>230000</v>
      </c>
      <c r="I18" s="17"/>
      <c r="J18" s="2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</row>
    <row r="19" spans="3:47" s="16" customFormat="1" ht="85.5" customHeight="1">
      <c r="C19" s="35" t="s">
        <v>68</v>
      </c>
      <c r="D19" s="38" t="s">
        <v>42</v>
      </c>
      <c r="E19" s="19" t="s">
        <v>22</v>
      </c>
      <c r="F19" s="32" t="s">
        <v>50</v>
      </c>
      <c r="G19" s="19" t="s">
        <v>56</v>
      </c>
      <c r="H19" s="59">
        <v>210748</v>
      </c>
      <c r="I19" s="17"/>
      <c r="J19" s="2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</row>
    <row r="20" spans="3:47" s="16" customFormat="1" ht="74.25" customHeight="1">
      <c r="C20" s="35" t="s">
        <v>69</v>
      </c>
      <c r="D20" s="38" t="s">
        <v>43</v>
      </c>
      <c r="E20" s="19" t="s">
        <v>23</v>
      </c>
      <c r="F20" s="32" t="s">
        <v>47</v>
      </c>
      <c r="G20" s="19" t="s">
        <v>52</v>
      </c>
      <c r="H20" s="59">
        <v>241262.1</v>
      </c>
      <c r="I20" s="17"/>
      <c r="J20" s="2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</row>
    <row r="21" spans="3:47" s="16" customFormat="1" ht="66" customHeight="1">
      <c r="C21" s="35" t="s">
        <v>65</v>
      </c>
      <c r="D21" s="37"/>
      <c r="E21" s="19" t="s">
        <v>24</v>
      </c>
      <c r="F21" s="32" t="s">
        <v>48</v>
      </c>
      <c r="G21" s="19" t="s">
        <v>51</v>
      </c>
      <c r="H21" s="36"/>
      <c r="I21" s="17"/>
      <c r="J21" s="2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</row>
    <row r="22" spans="3:47" s="13" customFormat="1" ht="45.75" customHeight="1" thickBot="1">
      <c r="C22" s="40" t="s">
        <v>71</v>
      </c>
      <c r="D22" s="41"/>
      <c r="E22" s="41"/>
      <c r="F22" s="41"/>
      <c r="G22" s="42"/>
      <c r="H22" s="31">
        <f>SUM(H9:H21)</f>
        <v>1617776.05</v>
      </c>
      <c r="I22" s="14"/>
      <c r="J22" s="30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</row>
    <row r="23" spans="3:47" s="13" customFormat="1" ht="192.75" customHeight="1">
      <c r="C23" s="20"/>
      <c r="D23" s="22"/>
      <c r="E23" s="21"/>
      <c r="F23" s="21"/>
      <c r="G23" s="22"/>
      <c r="H23" s="23"/>
      <c r="I23" s="14"/>
      <c r="J23" s="30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</row>
    <row r="24" spans="3:47" s="13" customFormat="1" ht="80.25" customHeight="1">
      <c r="C24" s="39" t="s">
        <v>9</v>
      </c>
      <c r="D24" s="39"/>
      <c r="E24" s="39"/>
      <c r="F24" s="24"/>
      <c r="G24" s="39" t="s">
        <v>7</v>
      </c>
      <c r="H24" s="39"/>
      <c r="I24" s="39"/>
      <c r="J24" s="39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2">
    <mergeCell ref="C24:E24"/>
    <mergeCell ref="C22:G22"/>
    <mergeCell ref="C4:H4"/>
    <mergeCell ref="C5:H5"/>
    <mergeCell ref="C6:H6"/>
    <mergeCell ref="C7:H7"/>
    <mergeCell ref="F15:F16"/>
    <mergeCell ref="E15:E16"/>
    <mergeCell ref="C15:C16"/>
    <mergeCell ref="F10:F11"/>
    <mergeCell ref="E10:E11"/>
    <mergeCell ref="G24:J24"/>
  </mergeCells>
  <pageMargins left="0.59055118110236227" right="0" top="0" bottom="0" header="0.11811023622047245" footer="0.31496062992125984"/>
  <pageSetup scale="47" orientation="portrait" r:id="rId1"/>
  <headerFooter>
    <oddFooter>Página &amp;P de &amp;F</oddFooter>
  </headerFooter>
  <colBreaks count="1" manualBreakCount="1">
    <brk id="10" max="2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N1" sqref="N1"/>
    </sheetView>
  </sheetViews>
  <sheetFormatPr baseColWidth="10" defaultRowHeight="15"/>
  <sheetData>
    <row r="1" spans="1:10" ht="263.25" customHeight="1">
      <c r="A1" s="58" t="s">
        <v>13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54" customHeight="1">
      <c r="A2" s="57">
        <v>2024</v>
      </c>
      <c r="B2" s="57"/>
      <c r="C2" s="57"/>
      <c r="D2" s="57"/>
      <c r="E2" s="57"/>
      <c r="F2" s="57"/>
      <c r="G2" s="57"/>
      <c r="H2" s="57"/>
      <c r="I2" s="57"/>
      <c r="J2" s="57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MAYO 2024</vt:lpstr>
      <vt:lpstr>Hoja1</vt:lpstr>
      <vt:lpstr>'MAYO 2024'!Área_de_impresión</vt:lpstr>
      <vt:lpstr>'MAYO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Kiarzon Fenelix Garcia De Leon</cp:lastModifiedBy>
  <cp:lastPrinted>2024-06-12T13:13:52Z</cp:lastPrinted>
  <dcterms:created xsi:type="dcterms:W3CDTF">2017-12-14T16:18:06Z</dcterms:created>
  <dcterms:modified xsi:type="dcterms:W3CDTF">2024-06-12T13:19:20Z</dcterms:modified>
</cp:coreProperties>
</file>