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54EC91E9-C3DD-4DC7-AF53-F8B3F05415A4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EJE. PORTAL SEPT." sheetId="1" r:id="rId1"/>
  </sheets>
  <definedNames>
    <definedName name="_xlnm.Print_Area" localSheetId="0">'EJE. PORTAL SEPT.'!$A$1:$Q$101</definedName>
    <definedName name="_xlnm.Print_Titles" localSheetId="0">'EJE. PORTAL SEPT.'!$1:$7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<sst xmlns="http://schemas.openxmlformats.org/spreadsheetml/2006/main" count="112" uniqueCount="112">
  <si>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</si>
  <si>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</si>
  <si>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</si>
  <si>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</si>
  <si>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</si>
  <si>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</si>
  <si>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</si>
  <si>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</si>
  <si>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</si>
  <si>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</si>
  <si>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</si>
  <si>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</si>
  <si>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</si>
  <si>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</si>
  <si>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</si>
  <si>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</si>
  <si>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</si>
  <si>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</si>
  <si>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</si>
  <si>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</si>
  <si>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</si>
  <si>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</si>
  <si>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</si>
  <si>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</si>
  <si>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</si>
  <si>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</si>
  <si>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</si>
  <si>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</si>
  <si>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</si>
  <si>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</si>
  <si>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</si>
  <si>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</si>
  <si>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</si>
  <si>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</si>
  <si>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</si>
  <si>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</si>
  <si>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</si>
  <si>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</si>
  <si>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</si>
  <si>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</si>
  <si>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</si>
  <si>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</si>
  <si>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</si>
  <si>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</si>
  <si>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</si>
  <si>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</si>
  <si>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</si>
  <si>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</si>
  <si>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</si>
  <si>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</si>
  <si>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</si>
  <si>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</si>
  <si>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</si>
  <si>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</si>
  <si>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</si>
  <si>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</si>
  <si>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</si>
  <si>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</si>
  <si>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</si>
  <si>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</si>
  <si>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</si>
  <si>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</si>
  <si>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</si>
  <si>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</si>
  <si>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</si>
  <si>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</si>
  <si>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</si>
  <si>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</si>
  <si>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</si>
  <si>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</si>
  <si>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</si>
  <si>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</si>
  <si>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</si>
  <si>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</si>
  <si>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</si>
  <si>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</si>
  <si>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</si>
  <si>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</si>
  <si>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</si>
  <si>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</si>
  <si>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</si>
  <si>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</si>
  <si>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</si>
  <si>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</si>
  <si>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</si>
  <si>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</si>
  <si>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</si>
  <si>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</si>
  <si>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</si>
  <si>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</si>
  <si>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</si>
  <si>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</si>
  <si>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</si>
  <si>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</si>
  <si>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</si>
  <si>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</si>
  <si>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</si>
  <si>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</si>
  <si>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</si>
  <si>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</si>
  <si>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</si>
  <si>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</si>
  <si>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</si>
  <si>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</si>
  <si>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</si>
  <si>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</si>
  <si>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</si>
  <si>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</si>
  <si>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</si>
  <si>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Revisado por: Contador General </t>
  </si>
  <si>
    <t xml:space="preserve">Licda. Lisa Pérez 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</si>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</sst>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37" zoomScale="85" zoomScaleNormal="85" zoomScaleSheetLayoutView="85" workbookViewId="0">
      <pane xSplit="1" topLeftCell="C1" activePane="topRight" state="frozen"/>
      <selection activeCell="B1" sqref="B1"/>
      <selection pane="topRight" activeCell="J99" sqref="J99:L9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3.42578125" style="2" customWidth="1"/>
    <col min="10" max="10" width="23.85546875" style="2" customWidth="1"/>
    <col min="11" max="11" width="28.85546875" style="2" customWidth="1"/>
    <col min="12" max="12" width="27.570312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45930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60620998.540000007</v>
      </c>
      <c r="L12" s="28">
        <f t="shared" si="0"/>
        <v>60776128.439999998</v>
      </c>
      <c r="M12" s="28">
        <f t="shared" si="0"/>
        <v>59700509.060000002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517210079.53999996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52471230.640000001</v>
      </c>
      <c r="L13" s="32">
        <v>52118468.93</v>
      </c>
      <c r="M13" s="32">
        <v>51422539.469999999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446684942.76999998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192009.67</v>
      </c>
      <c r="L14" s="32">
        <v>759441.18</v>
      </c>
      <c r="M14" s="32">
        <v>448671.18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3056492.07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7957758.2300000004</v>
      </c>
      <c r="L17" s="32">
        <v>7898218.3300000001</v>
      </c>
      <c r="M17" s="32">
        <v>7829298.4100000001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67468644.699999988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684083.77</v>
      </c>
      <c r="L18" s="28">
        <f t="shared" si="3"/>
        <v>680777.14</v>
      </c>
      <c r="M18" s="28">
        <f t="shared" si="3"/>
        <v>615802.79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5740845.3599999994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684083.77</v>
      </c>
      <c r="L19" s="30">
        <v>680777.14</v>
      </c>
      <c r="M19" s="30">
        <v>615802.79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5740845.3599999994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331300</v>
      </c>
      <c r="L28" s="28">
        <f t="shared" si="4"/>
        <v>296800</v>
      </c>
      <c r="M28" s="28">
        <f>+M29+M30+M31+M32+M33+M34+M35+M36+M37+M38</f>
        <v>306300</v>
      </c>
      <c r="N28" s="28">
        <f t="shared" ref="N28:P28" si="5">+N29+N30+N31+N32+N33+N34+N35+N36+N37+N38</f>
        <v>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3012300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331300</v>
      </c>
      <c r="L35" s="30">
        <v>296800</v>
      </c>
      <c r="M35" s="30">
        <v>306300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3012300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61636382.31000001</v>
      </c>
      <c r="L77" s="36">
        <f t="shared" si="9"/>
        <v>61753705.579999998</v>
      </c>
      <c r="M77" s="36">
        <f t="shared" si="9"/>
        <v>60622611.850000001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525963224.90000004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61636382.31000001</v>
      </c>
      <c r="L90" s="24">
        <f t="shared" si="11"/>
        <v>61753705.579999998</v>
      </c>
      <c r="M90" s="24">
        <f t="shared" si="11"/>
        <v>60622611.850000001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525963224.90000004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5" t="s">
        <v>110</v>
      </c>
      <c r="F99" s="75"/>
      <c r="G99" s="75"/>
      <c r="H99" s="39"/>
      <c r="I99" s="39"/>
      <c r="J99" s="76" t="s">
        <v>111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109</v>
      </c>
      <c r="F100" s="81"/>
      <c r="G100" s="81"/>
      <c r="H100" s="37"/>
      <c r="I100" s="37"/>
      <c r="J100" s="80" t="s">
        <v>107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2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SEPT.</vt:lpstr>
      <vt:lpstr>'EJE. PORTAL SEPT.'!Área_de_impresión</vt:lpstr>
      <vt:lpstr>'EJE. PORTAL SEPT.'!Títulos_a_imprimir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2025-10-01T19:10:48Z</cp:lastPrinted>
  <dcterms:created xsi:type="dcterms:W3CDTF">2019-02-08T13:48:25Z</dcterms:created>
  <dcterms:modified xsi:type="dcterms:W3CDTF">2025-10-01T19:10:51Z</dcterms:modified>
</cp:coreProperties>
</file>