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jacq\Desktop\vacaciones\reportes mes de marzo\"/>
    </mc:Choice>
  </mc:AlternateContent>
  <bookViews>
    <workbookView xWindow="0" yWindow="0" windowWidth="20490" windowHeight="7635"/>
  </bookViews>
  <sheets>
    <sheet name="marzo 2025" sheetId="5" r:id="rId1"/>
  </sheets>
  <definedNames>
    <definedName name="_xlnm._FilterDatabase" localSheetId="0" hidden="1">'marzo 2025'!$A$8:$BG$8</definedName>
    <definedName name="_xlnm.Print_Area" localSheetId="0">'marzo 2025'!$B$1:$BG$29</definedName>
    <definedName name="_xlnm.Print_Titles" localSheetId="0">'marzo 2025'!$1:$8</definedName>
    <definedName name="Z_09B5666C_AF36_4792_BFD7_63FC0B533537_.wvu.FilterData" localSheetId="0" hidden="1">'marzo 2025'!$G$8:$H$8</definedName>
    <definedName name="Z_3B5C3E6B_A339_49EC_BD30_D0E3AC8DF7F7_.wvu.FilterData" localSheetId="0" hidden="1">'marzo 2025'!$G$8:$H$8</definedName>
    <definedName name="Z_51403FB7_2BE1_48E4_8D77_2F988D2FCC63_.wvu.FilterData" localSheetId="0" hidden="1">'marzo 2025'!$E$8:$H$8</definedName>
    <definedName name="Z_666C83FE_D93C_471C_BC1A_1E2516C38A9F_.wvu.FilterData" localSheetId="0" hidden="1">'marzo 2025'!$E$8:$H$8</definedName>
    <definedName name="Z_69AF1896_36FB_4CA9_B830_4F8E141AAFFC_.wvu.FilterData" localSheetId="0" hidden="1">'marzo 2025'!$E$8:$H$8</definedName>
    <definedName name="Z_7F26E8A3_70F9_42B5_8337_CFAC46F5546A_.wvu.FilterData" localSheetId="0" hidden="1">'marzo 2025'!$E$8:$H$8</definedName>
    <definedName name="Z_942CA26C_5748_4702_BD24_4D9E09CEBC9E_.wvu.FilterData" localSheetId="0" hidden="1">'marzo 2025'!$G$8:$H$8</definedName>
    <definedName name="Z_ACAE69F7_DEB3_484E_8B51_AA763093E92E_.wvu.FilterData" localSheetId="0" hidden="1">'marzo 2025'!$G$8:$H$8</definedName>
    <definedName name="Z_D7B0644F_3E21_4B9C_8172_9AED3C8D6D4E_.wvu.FilterData" localSheetId="0" hidden="1">'marzo 2025'!$E$8:$H$8</definedName>
    <definedName name="Z_DB46046E_7F33_4C3B_9C4E_61AB8B48EF05_.wvu.FilterData" localSheetId="0" hidden="1">'marzo 2025'!$E$8:$H$8</definedName>
    <definedName name="Z_E1FF5B87_504C_49D1_8962_D07CB3485E57_.wvu.FilterData" localSheetId="0" hidden="1">'marzo 2025'!$E$8:$H$8</definedName>
    <definedName name="Z_F3C6C87A_9330_4758_BB05_A89AA84DE018_.wvu.FilterData" localSheetId="0" hidden="1">'marzo 2025'!$G$8:$H$8</definedName>
    <definedName name="Z_FA6365CE_0013_47CF_9286_47B35E4D0435_.wvu.FilterData" localSheetId="0" hidden="1">'marzo 2025'!$G$8:$H$8</definedName>
    <definedName name="Z_FF29117E_0CBE_4F7C_9C69_88FC1B475536_.wvu.FilterData" localSheetId="0" hidden="1">'marzo 2025'!$E$8:$H$8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5" l="1"/>
</calcChain>
</file>

<file path=xl/sharedStrings.xml><?xml version="1.0" encoding="utf-8"?>
<sst xmlns="http://schemas.openxmlformats.org/spreadsheetml/2006/main" count="90" uniqueCount="78">
  <si>
    <t>No. Contrato/
Orden de Compras</t>
  </si>
  <si>
    <t xml:space="preserve">Lista de Compras y Contrataciones </t>
  </si>
  <si>
    <t>MONTO TOTAL en RD$</t>
  </si>
  <si>
    <t>Fecha Registro</t>
  </si>
  <si>
    <t>No. Proceso</t>
  </si>
  <si>
    <t>Proveedor</t>
  </si>
  <si>
    <t>MontoTotal de Orden 
en RD$</t>
  </si>
  <si>
    <t>Descripción</t>
  </si>
  <si>
    <t>Lic. Lisette Rodríguez
Enc. Departamento Administrativo</t>
  </si>
  <si>
    <t xml:space="preserve">          INSTITUTO NACIONAL DEL CÁNCER ROSA EMILIA SÁNCHEZ PÉREZ DE TAVARES</t>
  </si>
  <si>
    <t>Lic. Rosa Andújar
Enc.División de Compras y Contrataciones</t>
  </si>
  <si>
    <t>Compras por Debajo del Umbral</t>
  </si>
  <si>
    <t>Hospifar, SRL</t>
  </si>
  <si>
    <t>Inst. Nac. de Cancer-DAF-CD-2025-0036</t>
  </si>
  <si>
    <t>Inst. Nac. de Cancer-DAF-CD-2025-0031</t>
  </si>
  <si>
    <t>Inst. Nac. de Cancer-DAF-CD-2025-0035</t>
  </si>
  <si>
    <t>Inst. Nac. de Cancer-DAF-CD-2025-0030</t>
  </si>
  <si>
    <t>Inst. Nac. de Cancer-DAF-CD-2025-0054</t>
  </si>
  <si>
    <t>Inst. Nac. de Cancer-DAF-CD-2025-0041</t>
  </si>
  <si>
    <t>Inst. Nac. de Cancer-DAF-CD-2025-0038</t>
  </si>
  <si>
    <t>Inst. Nac. de Cancer-DAF-CD-2025-0039</t>
  </si>
  <si>
    <t>Inst. Nac. de Cancer-DAF-CD-2025-0033</t>
  </si>
  <si>
    <t>Inst. Nac. de Cancer-DAF-CD-2025-0048</t>
  </si>
  <si>
    <t>Inst. Nac. de Cancer-DAF-CD-2025-0022</t>
  </si>
  <si>
    <t>Inst. Nac. de Cancer-DAF-CD-2025-0034</t>
  </si>
  <si>
    <t>Inst. Nac. de Cancer-DAF-CD-2025-0040</t>
  </si>
  <si>
    <t>Inst. Nac. de Cancer-DAF-CD-2025-0043</t>
  </si>
  <si>
    <t>Inst. Nac. de Cancer-DAF-CD-2025-0051</t>
  </si>
  <si>
    <t>Inst. Nac. de Cancer-DAF-CD-2025-0047</t>
  </si>
  <si>
    <t>Inst. Nac. de Cancer-DAF-CD-2025-0046</t>
  </si>
  <si>
    <t>Inst. Nac. de Cancer-DAF-CD-2025-0044</t>
  </si>
  <si>
    <t>4/3/2025 
 11:00:43 a. m.</t>
  </si>
  <si>
    <t>4/3/2025 
 12:00:42 p. m.</t>
  </si>
  <si>
    <t>4/3/2025
 4:00:40 p. m.</t>
  </si>
  <si>
    <t>5/3/2025 
 9:00:03 a. m.</t>
  </si>
  <si>
    <t>5/3/2025
  9:00:03 a. m.</t>
  </si>
  <si>
    <t>6/3/2025 
 10:30:19 a. m.</t>
  </si>
  <si>
    <t>12/3/2025
  12:00:27 p. m.</t>
  </si>
  <si>
    <t>12/3/2025
  12:30:10 p. m.</t>
  </si>
  <si>
    <t>18/3/2025 
 12:00:24 p. m.</t>
  </si>
  <si>
    <t>18/3/2025
  3:35:04 p. m.</t>
  </si>
  <si>
    <t>19/3/2025
  3:30:23 p. m.</t>
  </si>
  <si>
    <t>21/3/2025
  12:00:14 p. m.</t>
  </si>
  <si>
    <t>21/3/2025
  12:00:28 p. m.</t>
  </si>
  <si>
    <t>28/3/2025
  2:25:01 p. m.</t>
  </si>
  <si>
    <t>28/3/2025
  3:10:03 p. m.</t>
  </si>
  <si>
    <t>28/3/2025
  3:30:01 p. m.</t>
  </si>
  <si>
    <t>31/3/2025 
 12:00:29 p. m.</t>
  </si>
  <si>
    <t>31/3/2025 
 1:01:31 p. m.</t>
  </si>
  <si>
    <t>Adquisición Auxiliary Channel Water (Tubo para Equipo Endoscópico), desiertos parcial del proceso, (DAF-CD-2024-0107)</t>
  </si>
  <si>
    <t>Adquisición de Brazaletes y Peritas para Esfigmo</t>
  </si>
  <si>
    <t>Irumed, EIRL</t>
  </si>
  <si>
    <t>Ingserssa - Ingeniería y Servicios Sector Salud, SRL</t>
  </si>
  <si>
    <t>Desierto</t>
  </si>
  <si>
    <t xml:space="preserve">173,184.00
</t>
  </si>
  <si>
    <t>2025-00107</t>
  </si>
  <si>
    <t>2025-00129</t>
  </si>
  <si>
    <t>BP Medical, SA</t>
  </si>
  <si>
    <t>2025-00128</t>
  </si>
  <si>
    <t>2025-00119</t>
  </si>
  <si>
    <t>ofertas en análisis</t>
  </si>
  <si>
    <t>en edición 
(no publicado)</t>
  </si>
  <si>
    <t>Servicio de Calibración de Equipos de Centro Anatomía Patológica.</t>
  </si>
  <si>
    <t xml:space="preserve">Adquisición de Batas Médicas </t>
  </si>
  <si>
    <t>Servicio de Reinstalación de Puerta para Contenedor Frio de Desechos.</t>
  </si>
  <si>
    <t>Adquisición de Z-O Micropore</t>
  </si>
  <si>
    <t>Servicio de Mantenimiento Correctivo  de Equipos Médicos en el Software.</t>
  </si>
  <si>
    <t>Marzo 2025</t>
  </si>
  <si>
    <t>Servicio de Mantenimiento Preventivo de Motocicletas</t>
  </si>
  <si>
    <t>Adquisición de Agua Bi-Destilada</t>
  </si>
  <si>
    <t>Adquisición de Mobiliario de Oficina</t>
  </si>
  <si>
    <t>Adquisición de Insumos para Carnet</t>
  </si>
  <si>
    <t>Reparación de Motor de 1.5 HP 3 Fase</t>
  </si>
  <si>
    <t>Servicio de Mantenimiento correctivo para digitalizador de imágenes CR.</t>
  </si>
  <si>
    <t>Adquisición de Amperímetro y Termómetro Digital</t>
  </si>
  <si>
    <t>Servicio Mantenimiento para el Sistema de Osmosis de Agua Tratada</t>
  </si>
  <si>
    <t>Adquisición de Limpiador de Tarjetas Electrónicas, Lubricante y Adhesivo Epóxico</t>
  </si>
  <si>
    <t>7ma Jornada  Cientifica de Enfermería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</si>
</sst>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[$-10816]dd/mm/yyyy\ hh:mm:ss"/>
  </numFmts>
  <fonts count="23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6"/>
      <color theme="1"/>
      <name val="Simplified Arabic Fixed"/>
      <family val="3"/>
    </font>
    <font>
      <b/>
      <sz val="20"/>
      <color theme="1"/>
      <name val="Arial Black"/>
      <family val="2"/>
    </font>
    <font>
      <b/>
      <sz val="18"/>
      <name val="Arial"/>
      <family val="2"/>
    </font>
    <font>
      <sz val="18"/>
      <name val="Arial"/>
      <family val="2"/>
    </font>
    <font>
      <b/>
      <sz val="20"/>
      <name val="SimHei"/>
    </font>
    <font>
      <sz val="12"/>
      <name val="Simplified Arabic Fixed"/>
      <family val="3"/>
    </font>
    <font>
      <b/>
      <sz val="12"/>
      <name val="Simplified Arabic Fixed"/>
      <family val="3"/>
    </font>
    <font>
      <b/>
      <sz val="18"/>
      <name val="SimHei"/>
      <family val="3"/>
    </font>
    <font>
      <sz val="18"/>
      <color theme="1"/>
      <name val="Simplified Arabic Fixed"/>
      <family val="3"/>
    </font>
    <font>
      <sz val="18"/>
      <name val="Simplified Arabic Fixed"/>
      <family val="3"/>
    </font>
    <font>
      <sz val="12"/>
      <name val="Arial"/>
      <family val="2"/>
    </font>
    <font>
      <sz val="14"/>
      <color indexed="8"/>
      <name val="Arial"/>
      <family val="2"/>
    </font>
    <font>
      <sz val="18"/>
      <color indexed="8"/>
      <name val="Arial"/>
      <family val="2"/>
    </font>
    <font>
      <sz val="1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8F8F8"/>
        <bgColor indexed="0"/>
      </patternFill>
    </fill>
    <fill>
      <patternFill patternType="solid">
        <fgColor rgb="FFF8F8F8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vertical="center" wrapText="1"/>
    </xf>
    <xf numFmtId="4" fontId="14" fillId="0" borderId="0" xfId="0" applyNumberFormat="1" applyFont="1" applyFill="1" applyBorder="1" applyAlignment="1">
      <alignment horizontal="center" wrapText="1"/>
    </xf>
    <xf numFmtId="0" fontId="16" fillId="0" borderId="0" xfId="0" applyFont="1" applyFill="1" applyBorder="1" applyAlignment="1">
      <alignment vertical="top" wrapText="1"/>
    </xf>
    <xf numFmtId="4" fontId="14" fillId="0" borderId="0" xfId="0" applyNumberFormat="1" applyFont="1" applyFill="1" applyAlignment="1">
      <alignment horizontal="center" wrapText="1"/>
    </xf>
    <xf numFmtId="164" fontId="13" fillId="2" borderId="11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11" fillId="3" borderId="0" xfId="0" applyFont="1" applyFill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2" fillId="5" borderId="1" xfId="0" applyFont="1" applyFill="1" applyBorder="1" applyAlignment="1" applyProtection="1">
      <alignment horizontal="center" vertical="center" wrapText="1" readingOrder="1"/>
      <protection locked="0"/>
    </xf>
    <xf numFmtId="0" fontId="17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 wrapText="1" readingOrder="1"/>
      <protection locked="0"/>
    </xf>
    <xf numFmtId="0" fontId="19" fillId="4" borderId="12" xfId="0" applyFont="1" applyFill="1" applyBorder="1" applyAlignment="1" applyProtection="1">
      <alignment horizontal="center" vertical="center" wrapText="1" readingOrder="1"/>
      <protection locked="0"/>
    </xf>
    <xf numFmtId="0" fontId="21" fillId="0" borderId="1" xfId="0" applyFont="1" applyFill="1" applyBorder="1" applyAlignment="1" applyProtection="1">
      <alignment horizontal="center" vertical="center" wrapText="1" readingOrder="1"/>
      <protection locked="0"/>
    </xf>
    <xf numFmtId="0" fontId="20" fillId="0" borderId="13" xfId="0" applyFont="1" applyFill="1" applyBorder="1" applyAlignment="1" applyProtection="1">
      <alignment horizontal="center" vertical="center" wrapText="1" readingOrder="1"/>
      <protection locked="0"/>
    </xf>
    <xf numFmtId="0" fontId="22" fillId="0" borderId="1" xfId="0" applyNumberFormat="1" applyFont="1" applyFill="1" applyBorder="1" applyAlignment="1" applyProtection="1">
      <alignment horizontal="center" vertical="center" readingOrder="1"/>
    </xf>
    <xf numFmtId="0" fontId="12" fillId="6" borderId="1" xfId="0" applyFont="1" applyFill="1" applyBorder="1" applyAlignment="1" applyProtection="1">
      <alignment horizontal="center" vertical="center" wrapText="1" readingOrder="1"/>
      <protection locked="0"/>
    </xf>
    <xf numFmtId="4" fontId="12" fillId="0" borderId="0" xfId="0" applyNumberFormat="1" applyFont="1" applyBorder="1" applyAlignment="1">
      <alignment horizontal="center" vertical="center"/>
    </xf>
    <xf numFmtId="165" fontId="12" fillId="5" borderId="6" xfId="0" applyNumberFormat="1" applyFont="1" applyFill="1" applyBorder="1" applyAlignment="1" applyProtection="1">
      <alignment horizontal="center" vertical="center" wrapText="1" readingOrder="1"/>
      <protection locked="0"/>
    </xf>
    <xf numFmtId="4" fontId="12" fillId="0" borderId="7" xfId="0" applyNumberFormat="1" applyFont="1" applyBorder="1" applyAlignment="1">
      <alignment horizontal="center" vertical="center"/>
    </xf>
    <xf numFmtId="4" fontId="12" fillId="0" borderId="7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4" fontId="12" fillId="0" borderId="17" xfId="0" applyNumberFormat="1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2" borderId="8" xfId="0" applyFont="1" applyFill="1" applyBorder="1" applyAlignment="1" applyProtection="1">
      <alignment horizontal="right" vertical="center" wrapText="1" readingOrder="1"/>
      <protection locked="0"/>
    </xf>
    <xf numFmtId="0" fontId="13" fillId="2" borderId="9" xfId="0" applyFont="1" applyFill="1" applyBorder="1" applyAlignment="1" applyProtection="1">
      <alignment horizontal="right" vertical="center" wrapText="1" readingOrder="1"/>
      <protection locked="0"/>
    </xf>
    <xf numFmtId="0" fontId="13" fillId="2" borderId="10" xfId="0" applyFont="1" applyFill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383323</xdr:colOff>
      <xdr:row>2</xdr:row>
      <xdr:rowOff>627256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542835" cy="1475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9"/>
  <sheetViews>
    <sheetView tabSelected="1" topLeftCell="C7" zoomScale="86" zoomScaleNormal="86" zoomScaleSheetLayoutView="82" workbookViewId="0">
      <selection activeCell="E10" sqref="E10"/>
    </sheetView>
  </sheetViews>
  <sheetFormatPr baseColWidth="10" defaultRowHeight="24"/>
  <cols>
    <col min="1" max="1" width="2.7109375" style="1" hidden="1" customWidth="1"/>
    <col min="2" max="2" width="6" style="1" hidden="1" customWidth="1"/>
    <col min="3" max="3" width="28" style="15" customWidth="1"/>
    <col min="4" max="4" width="19.28515625" style="28" customWidth="1"/>
    <col min="5" max="5" width="35" style="12" customWidth="1"/>
    <col min="6" max="6" width="46.7109375" style="12" customWidth="1"/>
    <col min="7" max="7" width="29.5703125" style="11" customWidth="1"/>
    <col min="8" max="8" width="24.85546875" style="22" customWidth="1"/>
    <col min="9" max="9" width="25" style="6" hidden="1" customWidth="1"/>
    <col min="10" max="10" width="19.140625" style="6" hidden="1" customWidth="1"/>
    <col min="11" max="11" width="15.42578125" style="6" hidden="1" customWidth="1"/>
    <col min="12" max="43" width="11.42578125" style="6"/>
    <col min="44" max="59" width="11.42578125" style="1"/>
  </cols>
  <sheetData>
    <row r="1" spans="1:59" s="1" customFormat="1" ht="43.5" customHeight="1">
      <c r="C1" s="15"/>
      <c r="D1" s="28"/>
      <c r="E1" s="12"/>
      <c r="F1" s="12"/>
      <c r="G1" s="11"/>
      <c r="H1" s="22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</row>
    <row r="2" spans="1:59" s="1" customFormat="1" ht="23.25" customHeight="1">
      <c r="C2" s="15"/>
      <c r="D2" s="28"/>
      <c r="E2" s="12"/>
      <c r="F2" s="12"/>
      <c r="G2" s="11"/>
      <c r="H2" s="22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9" s="1" customFormat="1" ht="70.5" customHeight="1">
      <c r="C3" s="15"/>
      <c r="D3" s="28"/>
      <c r="E3" s="12"/>
      <c r="F3" s="12"/>
      <c r="G3" s="11"/>
      <c r="H3" s="22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59" s="4" customFormat="1" ht="25.5" customHeight="1">
      <c r="A4" s="3"/>
      <c r="B4" s="3"/>
      <c r="C4" s="47" t="s">
        <v>9</v>
      </c>
      <c r="D4" s="47"/>
      <c r="E4" s="47"/>
      <c r="F4" s="47"/>
      <c r="G4" s="47"/>
      <c r="H4" s="4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</row>
    <row r="5" spans="1:59" s="4" customFormat="1" ht="60.75" customHeight="1" thickBot="1">
      <c r="A5" s="3"/>
      <c r="B5" s="3"/>
      <c r="C5" s="48" t="s">
        <v>1</v>
      </c>
      <c r="D5" s="48"/>
      <c r="E5" s="48"/>
      <c r="F5" s="48"/>
      <c r="G5" s="48"/>
      <c r="H5" s="48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</row>
    <row r="6" spans="1:59" s="2" customFormat="1" ht="38.25" customHeight="1" thickBot="1">
      <c r="C6" s="49" t="s">
        <v>11</v>
      </c>
      <c r="D6" s="50"/>
      <c r="E6" s="50"/>
      <c r="F6" s="50"/>
      <c r="G6" s="50"/>
      <c r="H6" s="51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</row>
    <row r="7" spans="1:59" s="2" customFormat="1" ht="36" customHeight="1">
      <c r="C7" s="52" t="s">
        <v>67</v>
      </c>
      <c r="D7" s="53"/>
      <c r="E7" s="53"/>
      <c r="F7" s="53"/>
      <c r="G7" s="53"/>
      <c r="H7" s="54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</row>
    <row r="8" spans="1:59" s="8" customFormat="1" ht="85.5" customHeight="1">
      <c r="C8" s="24" t="s">
        <v>3</v>
      </c>
      <c r="D8" s="10" t="s">
        <v>0</v>
      </c>
      <c r="E8" s="10" t="s">
        <v>4</v>
      </c>
      <c r="F8" s="10" t="s">
        <v>7</v>
      </c>
      <c r="G8" s="10" t="s">
        <v>5</v>
      </c>
      <c r="H8" s="30" t="s">
        <v>6</v>
      </c>
      <c r="I8" s="9"/>
      <c r="J8" s="9"/>
      <c r="K8" s="9"/>
      <c r="L8" s="37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spans="1:59" s="25" customFormat="1" ht="120.75" customHeight="1">
      <c r="C9" s="38" t="s">
        <v>31</v>
      </c>
      <c r="D9" s="35" t="s">
        <v>56</v>
      </c>
      <c r="E9" s="27" t="s">
        <v>13</v>
      </c>
      <c r="F9" s="33" t="s">
        <v>49</v>
      </c>
      <c r="G9" s="36" t="s">
        <v>51</v>
      </c>
      <c r="H9" s="42">
        <v>220896</v>
      </c>
      <c r="I9" s="32"/>
      <c r="J9" s="31"/>
      <c r="K9" s="34"/>
      <c r="L9" s="37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26"/>
      <c r="AP9" s="26"/>
      <c r="AQ9" s="26"/>
    </row>
    <row r="10" spans="1:59" s="25" customFormat="1" ht="87.75" customHeight="1">
      <c r="C10" s="38" t="s">
        <v>32</v>
      </c>
      <c r="D10" s="35"/>
      <c r="E10" s="27" t="s">
        <v>14</v>
      </c>
      <c r="F10" s="33" t="s">
        <v>62</v>
      </c>
      <c r="G10" s="36" t="s">
        <v>60</v>
      </c>
      <c r="H10" s="39"/>
      <c r="I10" s="32"/>
      <c r="J10" s="31"/>
      <c r="K10" s="34"/>
      <c r="L10" s="37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26"/>
      <c r="AP10" s="26"/>
      <c r="AQ10" s="26"/>
    </row>
    <row r="11" spans="1:59" s="25" customFormat="1" ht="87.75" customHeight="1">
      <c r="C11" s="38" t="s">
        <v>33</v>
      </c>
      <c r="D11" s="35"/>
      <c r="E11" s="27" t="s">
        <v>15</v>
      </c>
      <c r="F11" s="33" t="s">
        <v>63</v>
      </c>
      <c r="G11" s="36" t="s">
        <v>60</v>
      </c>
      <c r="H11" s="39"/>
      <c r="I11" s="32"/>
      <c r="J11" s="31"/>
      <c r="K11" s="34"/>
      <c r="L11" s="37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26"/>
      <c r="AP11" s="26"/>
      <c r="AQ11" s="26"/>
    </row>
    <row r="12" spans="1:59" s="25" customFormat="1" ht="87.75" customHeight="1">
      <c r="C12" s="38" t="s">
        <v>34</v>
      </c>
      <c r="D12" s="35"/>
      <c r="E12" s="27" t="s">
        <v>16</v>
      </c>
      <c r="F12" s="33" t="s">
        <v>64</v>
      </c>
      <c r="G12" s="41" t="s">
        <v>53</v>
      </c>
      <c r="H12" s="39"/>
      <c r="I12" s="32"/>
      <c r="J12" s="31"/>
      <c r="K12" s="34"/>
      <c r="L12" s="37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26"/>
      <c r="AP12" s="26"/>
      <c r="AQ12" s="26"/>
    </row>
    <row r="13" spans="1:59" s="25" customFormat="1" ht="87.75" customHeight="1">
      <c r="C13" s="38" t="s">
        <v>35</v>
      </c>
      <c r="D13" s="35"/>
      <c r="E13" s="27" t="s">
        <v>17</v>
      </c>
      <c r="F13" s="33" t="s">
        <v>64</v>
      </c>
      <c r="G13" s="36" t="s">
        <v>61</v>
      </c>
      <c r="H13" s="39"/>
      <c r="I13" s="32"/>
      <c r="J13" s="31"/>
      <c r="K13" s="34"/>
      <c r="L13" s="37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26"/>
      <c r="AP13" s="26"/>
      <c r="AQ13" s="26"/>
    </row>
    <row r="14" spans="1:59" s="25" customFormat="1" ht="87.75" customHeight="1">
      <c r="C14" s="38" t="s">
        <v>36</v>
      </c>
      <c r="D14" s="35" t="s">
        <v>55</v>
      </c>
      <c r="E14" s="27" t="s">
        <v>18</v>
      </c>
      <c r="F14" s="33" t="s">
        <v>65</v>
      </c>
      <c r="G14" s="36" t="s">
        <v>12</v>
      </c>
      <c r="H14" s="40" t="s">
        <v>54</v>
      </c>
      <c r="I14" s="32"/>
      <c r="J14" s="31"/>
      <c r="K14" s="34"/>
      <c r="L14" s="37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26"/>
      <c r="AP14" s="26"/>
      <c r="AQ14" s="26"/>
    </row>
    <row r="15" spans="1:59" s="25" customFormat="1" ht="87.75" customHeight="1">
      <c r="C15" s="38" t="s">
        <v>37</v>
      </c>
      <c r="D15" s="35" t="s">
        <v>58</v>
      </c>
      <c r="E15" s="27" t="s">
        <v>19</v>
      </c>
      <c r="F15" s="33" t="s">
        <v>66</v>
      </c>
      <c r="G15" s="36" t="s">
        <v>57</v>
      </c>
      <c r="H15" s="39">
        <v>65582.75</v>
      </c>
      <c r="I15" s="32"/>
      <c r="J15" s="31"/>
      <c r="K15" s="34"/>
      <c r="L15" s="37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26"/>
      <c r="AP15" s="26"/>
      <c r="AQ15" s="26"/>
    </row>
    <row r="16" spans="1:59" s="25" customFormat="1" ht="87.75" customHeight="1">
      <c r="C16" s="38" t="s">
        <v>38</v>
      </c>
      <c r="D16" s="35"/>
      <c r="E16" s="27" t="s">
        <v>20</v>
      </c>
      <c r="F16" s="33" t="s">
        <v>75</v>
      </c>
      <c r="G16" s="16" t="s">
        <v>53</v>
      </c>
      <c r="H16" s="39"/>
      <c r="I16" s="32"/>
      <c r="J16" s="31"/>
      <c r="K16" s="34"/>
      <c r="L16" s="37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26"/>
      <c r="AP16" s="26"/>
      <c r="AQ16" s="26"/>
    </row>
    <row r="17" spans="3:43" s="25" customFormat="1" ht="87.75" customHeight="1">
      <c r="C17" s="38" t="s">
        <v>39</v>
      </c>
      <c r="D17" s="35"/>
      <c r="E17" s="27" t="s">
        <v>21</v>
      </c>
      <c r="F17" s="33" t="s">
        <v>74</v>
      </c>
      <c r="G17" s="36" t="s">
        <v>60</v>
      </c>
      <c r="H17" s="39"/>
      <c r="I17" s="32"/>
      <c r="J17" s="31"/>
      <c r="K17" s="34"/>
      <c r="L17" s="37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26"/>
      <c r="AP17" s="26"/>
      <c r="AQ17" s="26"/>
    </row>
    <row r="18" spans="3:43" s="25" customFormat="1" ht="87.75" customHeight="1">
      <c r="C18" s="38" t="s">
        <v>40</v>
      </c>
      <c r="D18" s="35" t="s">
        <v>59</v>
      </c>
      <c r="E18" s="27" t="s">
        <v>22</v>
      </c>
      <c r="F18" s="33" t="s">
        <v>50</v>
      </c>
      <c r="G18" s="36" t="s">
        <v>52</v>
      </c>
      <c r="H18" s="39">
        <v>133427.91</v>
      </c>
      <c r="I18" s="32"/>
      <c r="J18" s="31"/>
      <c r="K18" s="34"/>
      <c r="L18" s="37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26"/>
      <c r="AP18" s="26"/>
      <c r="AQ18" s="26"/>
    </row>
    <row r="19" spans="3:43" s="25" customFormat="1" ht="87.75" customHeight="1">
      <c r="C19" s="38" t="s">
        <v>41</v>
      </c>
      <c r="D19" s="35"/>
      <c r="E19" s="27" t="s">
        <v>23</v>
      </c>
      <c r="F19" s="33" t="s">
        <v>77</v>
      </c>
      <c r="G19" s="36" t="s">
        <v>60</v>
      </c>
      <c r="H19" s="39"/>
      <c r="I19" s="32"/>
      <c r="J19" s="31"/>
      <c r="K19" s="34"/>
      <c r="L19" s="37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26"/>
      <c r="AP19" s="26"/>
      <c r="AQ19" s="26"/>
    </row>
    <row r="20" spans="3:43" s="25" customFormat="1" ht="103.5" customHeight="1">
      <c r="C20" s="38" t="s">
        <v>42</v>
      </c>
      <c r="D20" s="35"/>
      <c r="E20" s="27" t="s">
        <v>24</v>
      </c>
      <c r="F20" s="33" t="s">
        <v>76</v>
      </c>
      <c r="G20" s="36" t="s">
        <v>60</v>
      </c>
      <c r="H20" s="39"/>
      <c r="I20" s="32"/>
      <c r="J20" s="31"/>
      <c r="K20" s="34"/>
      <c r="L20" s="37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26"/>
      <c r="AP20" s="26"/>
      <c r="AQ20" s="26"/>
    </row>
    <row r="21" spans="3:43" s="25" customFormat="1" ht="87.75" customHeight="1">
      <c r="C21" s="38" t="s">
        <v>43</v>
      </c>
      <c r="D21" s="35"/>
      <c r="E21" s="27" t="s">
        <v>25</v>
      </c>
      <c r="F21" s="33" t="s">
        <v>73</v>
      </c>
      <c r="G21" s="36" t="s">
        <v>60</v>
      </c>
      <c r="H21" s="39"/>
      <c r="I21" s="32"/>
      <c r="J21" s="31"/>
      <c r="K21" s="34"/>
      <c r="L21" s="37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26"/>
      <c r="AP21" s="26"/>
      <c r="AQ21" s="26"/>
    </row>
    <row r="22" spans="3:43" s="25" customFormat="1" ht="87.75" customHeight="1">
      <c r="C22" s="38" t="s">
        <v>44</v>
      </c>
      <c r="D22" s="35"/>
      <c r="E22" s="27" t="s">
        <v>26</v>
      </c>
      <c r="F22" s="33" t="s">
        <v>72</v>
      </c>
      <c r="G22" s="36" t="s">
        <v>60</v>
      </c>
      <c r="H22" s="39"/>
      <c r="I22" s="32"/>
      <c r="J22" s="31"/>
      <c r="K22" s="34"/>
      <c r="L22" s="37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26"/>
      <c r="AP22" s="26"/>
      <c r="AQ22" s="26"/>
    </row>
    <row r="23" spans="3:43" s="25" customFormat="1" ht="87.75" customHeight="1">
      <c r="C23" s="38" t="s">
        <v>45</v>
      </c>
      <c r="D23" s="35"/>
      <c r="E23" s="27" t="s">
        <v>27</v>
      </c>
      <c r="F23" s="33" t="s">
        <v>71</v>
      </c>
      <c r="G23" s="36" t="s">
        <v>60</v>
      </c>
      <c r="H23" s="39"/>
      <c r="I23" s="32"/>
      <c r="J23" s="31"/>
      <c r="K23" s="34"/>
      <c r="L23" s="37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26"/>
      <c r="AP23" s="26"/>
      <c r="AQ23" s="26"/>
    </row>
    <row r="24" spans="3:43" s="25" customFormat="1" ht="87.75" customHeight="1">
      <c r="C24" s="38" t="s">
        <v>46</v>
      </c>
      <c r="D24" s="35"/>
      <c r="E24" s="27" t="s">
        <v>28</v>
      </c>
      <c r="F24" s="33" t="s">
        <v>70</v>
      </c>
      <c r="G24" s="36" t="s">
        <v>60</v>
      </c>
      <c r="H24" s="39"/>
      <c r="I24" s="32"/>
      <c r="J24" s="31"/>
      <c r="K24" s="34"/>
      <c r="L24" s="37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26"/>
      <c r="AP24" s="26"/>
      <c r="AQ24" s="26"/>
    </row>
    <row r="25" spans="3:43" s="25" customFormat="1" ht="87.75" customHeight="1">
      <c r="C25" s="38" t="s">
        <v>47</v>
      </c>
      <c r="D25" s="35"/>
      <c r="E25" s="27" t="s">
        <v>29</v>
      </c>
      <c r="F25" s="33" t="s">
        <v>68</v>
      </c>
      <c r="G25" s="36" t="s">
        <v>60</v>
      </c>
      <c r="H25" s="39"/>
      <c r="I25" s="32"/>
      <c r="J25" s="31"/>
      <c r="K25" s="34"/>
      <c r="L25" s="37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26"/>
      <c r="AP25" s="26"/>
      <c r="AQ25" s="26"/>
    </row>
    <row r="26" spans="3:43" s="25" customFormat="1" ht="87.75" customHeight="1">
      <c r="C26" s="38" t="s">
        <v>48</v>
      </c>
      <c r="D26" s="35"/>
      <c r="E26" s="27" t="s">
        <v>30</v>
      </c>
      <c r="F26" s="33" t="s">
        <v>69</v>
      </c>
      <c r="G26" s="36" t="s">
        <v>60</v>
      </c>
      <c r="H26" s="39"/>
      <c r="I26" s="32"/>
      <c r="J26" s="31"/>
      <c r="K26" s="34"/>
      <c r="L26" s="37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26"/>
      <c r="AP26" s="26"/>
      <c r="AQ26" s="26"/>
    </row>
    <row r="27" spans="3:43" s="13" customFormat="1" ht="52.5" customHeight="1" thickBot="1">
      <c r="C27" s="44" t="s">
        <v>2</v>
      </c>
      <c r="D27" s="45"/>
      <c r="E27" s="45"/>
      <c r="F27" s="45"/>
      <c r="G27" s="46"/>
      <c r="H27" s="23">
        <f>SUM(H9:H26)</f>
        <v>419906.66000000003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</row>
    <row r="28" spans="3:43" s="13" customFormat="1" ht="110.25" customHeight="1">
      <c r="C28" s="17"/>
      <c r="D28" s="29"/>
      <c r="E28" s="18"/>
      <c r="F28" s="18"/>
      <c r="G28" s="19"/>
      <c r="H28" s="20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</row>
    <row r="29" spans="3:43" s="13" customFormat="1" ht="80.25" customHeight="1">
      <c r="C29" s="43" t="s">
        <v>10</v>
      </c>
      <c r="D29" s="43"/>
      <c r="E29" s="43"/>
      <c r="F29" s="21"/>
      <c r="G29" s="43" t="s">
        <v>8</v>
      </c>
      <c r="H29" s="43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7">
    <mergeCell ref="C29:E29"/>
    <mergeCell ref="G29:H29"/>
    <mergeCell ref="C27:G27"/>
    <mergeCell ref="C4:H4"/>
    <mergeCell ref="C5:H5"/>
    <mergeCell ref="C6:H6"/>
    <mergeCell ref="C7:H7"/>
  </mergeCells>
  <pageMargins left="0.39370078740157483" right="0" top="0" bottom="0" header="0.11811023622047245" footer="0.31496062992125984"/>
  <pageSetup scale="52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2025</vt:lpstr>
      <vt:lpstr>'marzo 2025'!Área_de_impresión</vt:lpstr>
      <vt:lpstr>'marzo 2025'!Títulos_a_imprimir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</cp:lastModifiedBy>
  <cp:lastPrinted>2025-04-14T13:27:07Z</cp:lastPrinted>
  <dcterms:created xsi:type="dcterms:W3CDTF">2017-12-14T16:18:06Z</dcterms:created>
  <dcterms:modified xsi:type="dcterms:W3CDTF">2025-04-14T13:44:19Z</dcterms:modified>
</cp:coreProperties>
</file>