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6\OAI\"/>
    </mc:Choice>
  </mc:AlternateContent>
  <xr:revisionPtr revIDLastSave="0" documentId="13_ncr:1_{5DAD2707-99AB-4A64-9B27-2186E4256846}" xr6:coauthVersionLast="47" xr6:coauthVersionMax="47" xr10:uidLastSave="{00000000-0000-0000-0000-000000000000}"/>
  <bookViews>
    <workbookView xWindow="-108" yWindow="-108" windowWidth="23256" windowHeight="12576"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B43" i="1" l="1"/>
  <c r="B42" i="1"/>
  <c r="B41" i="1"/>
  <c r="I29" i="1" l="1"/>
  <c r="J29" i="1" l="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<sst xmlns="http://schemas.openxmlformats.org/spreadsheetml/2006/main" count="75" uniqueCount="73">
  <si>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</si>
  <si>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</si>
  <si>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</si>
  <si>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</si>
  <si>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</si>
  <si>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</si>
  <si>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</si>
  <si>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</si>
  <si>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</si>
  <si>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</si>
  <si>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</si>
  <si>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</si>
  <si>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</si>
  <si>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</si>
  <si>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</si>
  <si>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</si>
  <si>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</si>
  <si>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</si>
  <si>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</si>
  <si>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</si>
  <si>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</si>
  <si>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</si>
  <si>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</si>
  <si>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</si>
  <si>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</si>
  <si>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</si>
  <si>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</si>
  <si>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</si>
  <si>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</si>
  <si>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</si>
  <si>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</si>
  <si>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</si>
  <si>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</si>
  <si>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</si>
  <si>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</si>
  <si>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</si>
  <si>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</si>
  <si>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</si>
  <si>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</si>
  <si>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</si>
  <si>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</si>
  <si>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</si>
  <si>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</si>
  <si>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</si>
  <si>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</si>
  <si>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</si>
  <si>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</si>
  <si>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</si>
  <si>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</si>
  <si>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</si>
  <si>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</si>
  <si>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</si>
  <si>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</si>
  <si>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</si>
  <si>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</si>
  <si>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</si>
  <si>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</si>
  <si>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</si>
  <si>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</si>
  <si>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</si>
  <si>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</si>
  <si>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</si>
  <si>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</si>
  <si>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</si>
  <si>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</si>
  <si>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</si>
  <si>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</si>
  <si>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</si>
  <si>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</si>
  <si>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2do Trimestre de las Metas Físicas-Financieras 2026</t>
  </si>
  <si>
    <t>Para el año 2026, se habrán incrementado en 5,690,464 las atenciones de salud en los establecimientos autogestionados a la población asignada, en relación con las 5,220,609 atenciones registradas en 2025.</t>
  </si>
  <si>
    <t>Para el 2do Trimestre del año proyectamos brindar 132,241 atenciones, de las cuales logramos un total de 147,387 siendo este un  111.45% de cumplimiento, programamos para el periodo un presupuesto de $482,443,041.00 ejecutando un total de $298,841,301.11 dándonos un 61.94% en términos porcentuales.</t>
  </si>
  <si>
    <t>Las metas físicas correspondientes al período fueron cumplidas conforme a lo programado, sin presentar desviaciones significativas. No obstante, la ejecución de la meta financiera reflejó una disminución debido a un proceso de transición operativa en el área responsable de los procesos financieros, lo que afectó temporalmente la continuidad en la tramitación de pagos a proveedores y la emisión de libramientos. Esta situación ocasionó que durante el mes de junio la ejecución financiera fuera limitada. Se espera que, una vez concluidas las acciones de fortalecimiento y normalizados los procesos del área, la ejecución presupuestaria retome su comportamiento habitual en los próximos períodos.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</si>
</sst>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view="pageBreakPreview" topLeftCell="A30" zoomScale="90" zoomScaleNormal="100" zoomScaleSheetLayoutView="90" workbookViewId="0">
      <selection activeCell="L35" sqref="L35"/>
    </sheetView>
  </sheetViews>
  <sheetFormatPr baseColWidth="10" defaultRowHeight="14.4" x14ac:dyDescent="0.3"/>
  <cols>
    <col min="1" max="1" width="25.109375" style="5" customWidth="1"/>
    <col min="2" max="2" width="16" style="5" customWidth="1"/>
    <col min="3" max="3" width="12.6640625" style="5" customWidth="1"/>
    <col min="4" max="4" width="14.6640625" style="5" customWidth="1"/>
    <col min="5" max="5" width="12.6640625" style="5" customWidth="1"/>
    <col min="6" max="6" width="15.109375" style="5" customWidth="1"/>
    <col min="7" max="7" width="11.109375" style="5" customWidth="1"/>
    <col min="8" max="10" width="12.6640625" style="5" customWidth="1"/>
    <col min="11" max="11" width="11.44140625" style="5"/>
  </cols>
  <sheetData>
    <row r="1" spans="1:11" ht="21.6" thickBot="1" x14ac:dyDescent="0.35">
      <c r="A1" s="19"/>
      <c r="B1" s="42" t="s">
        <v>69</v>
      </c>
      <c r="C1" s="43"/>
      <c r="D1" s="43"/>
      <c r="E1" s="43"/>
      <c r="F1" s="43"/>
      <c r="G1" s="43"/>
      <c r="H1" s="43"/>
      <c r="I1" s="43"/>
      <c r="J1" s="44"/>
      <c r="K1" s="1"/>
    </row>
    <row r="2" spans="1:11" ht="26.25" customHeight="1" thickBot="1" x14ac:dyDescent="0.35">
      <c r="A2" s="20"/>
      <c r="B2" s="45" t="s">
        <v>0</v>
      </c>
      <c r="C2" s="46"/>
      <c r="D2" s="45" t="s">
        <v>1</v>
      </c>
      <c r="E2" s="46"/>
      <c r="F2" s="46"/>
      <c r="G2" s="46"/>
      <c r="H2" s="47"/>
      <c r="I2" s="2" t="s">
        <v>2</v>
      </c>
      <c r="J2" s="3" t="s">
        <v>3</v>
      </c>
      <c r="K2" s="1"/>
    </row>
    <row r="3" spans="1:11" ht="21.6" thickBot="1" x14ac:dyDescent="0.35">
      <c r="A3" s="21"/>
      <c r="B3" s="48" t="s">
        <v>4</v>
      </c>
      <c r="C3" s="49"/>
      <c r="D3" s="48" t="s">
        <v>60</v>
      </c>
      <c r="E3" s="49"/>
      <c r="F3" s="49"/>
      <c r="G3" s="49"/>
      <c r="H3" s="50"/>
      <c r="I3" s="25">
        <v>46217</v>
      </c>
      <c r="J3" s="26"/>
      <c r="K3" s="1"/>
    </row>
    <row r="4" spans="1:11" x14ac:dyDescent="0.3">
      <c r="A4" s="51"/>
      <c r="B4" s="52"/>
      <c r="C4" s="52"/>
      <c r="D4" s="53"/>
      <c r="E4" s="53"/>
      <c r="F4" s="53"/>
      <c r="G4" s="53"/>
      <c r="H4" s="53"/>
      <c r="I4" s="52"/>
      <c r="J4" s="54"/>
      <c r="K4" s="1"/>
    </row>
    <row r="5" spans="1:11" ht="3" customHeight="1" x14ac:dyDescent="0.3">
      <c r="A5" s="33"/>
      <c r="B5" s="34"/>
      <c r="C5" s="34"/>
      <c r="D5" s="34"/>
      <c r="E5" s="34"/>
      <c r="F5" s="34"/>
      <c r="G5" s="34"/>
      <c r="H5" s="34"/>
      <c r="I5" s="34"/>
      <c r="J5" s="35"/>
      <c r="K5" s="1"/>
    </row>
    <row r="6" spans="1:11" ht="15.6" x14ac:dyDescent="0.3">
      <c r="A6" s="36" t="s">
        <v>61</v>
      </c>
      <c r="B6" s="37"/>
      <c r="C6" s="37"/>
      <c r="D6" s="37"/>
      <c r="E6" s="37"/>
      <c r="F6" s="37"/>
      <c r="G6" s="37"/>
      <c r="H6" s="37"/>
      <c r="I6" s="37"/>
      <c r="J6" s="38"/>
      <c r="K6" s="1"/>
    </row>
    <row r="7" spans="1:11" ht="15.6" x14ac:dyDescent="0.3">
      <c r="A7" s="39" t="s">
        <v>5</v>
      </c>
      <c r="B7" s="40"/>
      <c r="C7" s="40"/>
      <c r="D7" s="40"/>
      <c r="E7" s="40"/>
      <c r="F7" s="40"/>
      <c r="G7" s="40"/>
      <c r="H7" s="40"/>
      <c r="I7" s="40"/>
      <c r="J7" s="41"/>
      <c r="K7" s="1"/>
    </row>
    <row r="8" spans="1:11" x14ac:dyDescent="0.3">
      <c r="A8" s="4" t="s">
        <v>6</v>
      </c>
      <c r="B8" s="55" t="s">
        <v>51</v>
      </c>
      <c r="C8" s="56"/>
      <c r="D8" s="56"/>
      <c r="E8" s="56"/>
      <c r="F8" s="56"/>
      <c r="G8" s="56"/>
      <c r="H8" s="56"/>
      <c r="I8" s="56"/>
      <c r="J8" s="57"/>
      <c r="K8" s="1"/>
    </row>
    <row r="9" spans="1:11" ht="15" customHeight="1" x14ac:dyDescent="0.3">
      <c r="A9" s="22" t="s">
        <v>35</v>
      </c>
      <c r="B9" s="55" t="s">
        <v>52</v>
      </c>
      <c r="C9" s="56"/>
      <c r="D9" s="56"/>
      <c r="E9" s="56"/>
      <c r="F9" s="56"/>
      <c r="G9" s="56"/>
      <c r="H9" s="56"/>
      <c r="I9" s="56"/>
      <c r="J9" s="57"/>
      <c r="K9" s="1"/>
    </row>
    <row r="10" spans="1:11" ht="18.75" customHeight="1" x14ac:dyDescent="0.3">
      <c r="A10" s="22" t="s">
        <v>36</v>
      </c>
      <c r="B10" s="55" t="s">
        <v>52</v>
      </c>
      <c r="C10" s="56"/>
      <c r="D10" s="56"/>
      <c r="E10" s="56"/>
      <c r="F10" s="56"/>
      <c r="G10" s="56"/>
      <c r="H10" s="56"/>
      <c r="I10" s="56"/>
      <c r="J10" s="57"/>
      <c r="K10" s="1"/>
    </row>
    <row r="11" spans="1:11" ht="40.5" customHeight="1" x14ac:dyDescent="0.3">
      <c r="A11" s="4" t="s">
        <v>7</v>
      </c>
      <c r="B11" s="58" t="s">
        <v>68</v>
      </c>
      <c r="C11" s="58"/>
      <c r="D11" s="58"/>
      <c r="E11" s="58"/>
      <c r="F11" s="58"/>
      <c r="G11" s="58"/>
      <c r="H11" s="58"/>
      <c r="I11" s="58"/>
      <c r="J11" s="59"/>
    </row>
    <row r="12" spans="1:11" ht="48" customHeight="1" x14ac:dyDescent="0.3">
      <c r="A12" s="4" t="s">
        <v>8</v>
      </c>
      <c r="B12" s="58" t="s">
        <v>53</v>
      </c>
      <c r="C12" s="58"/>
      <c r="D12" s="58"/>
      <c r="E12" s="58"/>
      <c r="F12" s="58"/>
      <c r="G12" s="58"/>
      <c r="H12" s="58"/>
      <c r="I12" s="58"/>
      <c r="J12" s="59"/>
    </row>
    <row r="13" spans="1:11" ht="15.6" x14ac:dyDescent="0.3">
      <c r="A13" s="36" t="s">
        <v>9</v>
      </c>
      <c r="B13" s="37"/>
      <c r="C13" s="37"/>
      <c r="D13" s="37"/>
      <c r="E13" s="37"/>
      <c r="F13" s="37"/>
      <c r="G13" s="37"/>
      <c r="H13" s="37"/>
      <c r="I13" s="37"/>
      <c r="J13" s="38"/>
    </row>
    <row r="14" spans="1:11" ht="20.25" customHeight="1" x14ac:dyDescent="0.3">
      <c r="A14" s="4" t="s">
        <v>10</v>
      </c>
      <c r="B14" s="23">
        <v>2</v>
      </c>
      <c r="C14" s="32" t="str">
        <f>IFERROR(VLOOKUP(B14,'[1]Validacion datos'!A2:B5,2,FALSE),"")</f>
        <v>DESARROLLO SOCIAL</v>
      </c>
      <c r="D14" s="32"/>
      <c r="E14" s="32"/>
      <c r="F14" s="32"/>
      <c r="G14" s="32"/>
      <c r="H14" s="32"/>
      <c r="I14" s="32"/>
      <c r="J14" s="32"/>
    </row>
    <row r="15" spans="1:11" ht="26.25" customHeight="1" x14ac:dyDescent="0.3">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3">
      <c r="A16" s="4" t="s">
        <v>12</v>
      </c>
      <c r="B16" s="27" t="s">
        <v>54</v>
      </c>
      <c r="C16" s="60"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0"/>
      <c r="E16" s="60"/>
      <c r="F16" s="60"/>
      <c r="G16" s="60"/>
      <c r="H16" s="60"/>
      <c r="I16" s="60"/>
      <c r="J16" s="60"/>
    </row>
    <row r="17" spans="1:11" ht="15.6" x14ac:dyDescent="0.3">
      <c r="A17" s="36" t="s">
        <v>13</v>
      </c>
      <c r="B17" s="37"/>
      <c r="C17" s="37"/>
      <c r="D17" s="37"/>
      <c r="E17" s="37"/>
      <c r="F17" s="37"/>
      <c r="G17" s="37"/>
      <c r="H17" s="37"/>
      <c r="I17" s="37"/>
      <c r="J17" s="38"/>
    </row>
    <row r="18" spans="1:11" ht="19.5" customHeight="1" x14ac:dyDescent="0.3">
      <c r="A18" s="4" t="s">
        <v>14</v>
      </c>
      <c r="B18" s="61" t="s">
        <v>64</v>
      </c>
      <c r="C18" s="61"/>
      <c r="D18" s="61"/>
      <c r="E18" s="61"/>
      <c r="F18" s="61"/>
      <c r="G18" s="61"/>
      <c r="H18" s="61"/>
      <c r="I18" s="61"/>
      <c r="J18" s="62"/>
    </row>
    <row r="19" spans="1:11" ht="35.25" customHeight="1" x14ac:dyDescent="0.3">
      <c r="A19" s="7" t="s">
        <v>15</v>
      </c>
      <c r="B19" s="61" t="s">
        <v>65</v>
      </c>
      <c r="C19" s="61"/>
      <c r="D19" s="61"/>
      <c r="E19" s="61"/>
      <c r="F19" s="61"/>
      <c r="G19" s="61"/>
      <c r="H19" s="61"/>
      <c r="I19" s="61"/>
      <c r="J19" s="62"/>
    </row>
    <row r="20" spans="1:11" ht="18" customHeight="1" x14ac:dyDescent="0.3">
      <c r="A20" s="7" t="s">
        <v>16</v>
      </c>
      <c r="B20" s="61" t="s">
        <v>66</v>
      </c>
      <c r="C20" s="61"/>
      <c r="D20" s="61"/>
      <c r="E20" s="61"/>
      <c r="F20" s="61"/>
      <c r="G20" s="61"/>
      <c r="H20" s="61"/>
      <c r="I20" s="61"/>
      <c r="J20" s="62"/>
    </row>
    <row r="21" spans="1:11" ht="36" customHeight="1" x14ac:dyDescent="0.3">
      <c r="A21" s="7" t="s">
        <v>37</v>
      </c>
      <c r="B21" s="61" t="s">
        <v>70</v>
      </c>
      <c r="C21" s="61"/>
      <c r="D21" s="61"/>
      <c r="E21" s="61"/>
      <c r="F21" s="61"/>
      <c r="G21" s="61"/>
      <c r="H21" s="61"/>
      <c r="I21" s="61"/>
      <c r="J21" s="62"/>
      <c r="K21" s="1"/>
    </row>
    <row r="22" spans="1:11" ht="15.6" x14ac:dyDescent="0.3">
      <c r="A22" s="36" t="s">
        <v>17</v>
      </c>
      <c r="B22" s="37"/>
      <c r="C22" s="37"/>
      <c r="D22" s="37"/>
      <c r="E22" s="37"/>
      <c r="F22" s="37"/>
      <c r="G22" s="37"/>
      <c r="H22" s="37"/>
      <c r="I22" s="37"/>
      <c r="J22" s="38"/>
    </row>
    <row r="23" spans="1:11" ht="15.6" x14ac:dyDescent="0.3">
      <c r="A23" s="39" t="s">
        <v>18</v>
      </c>
      <c r="B23" s="40"/>
      <c r="C23" s="40"/>
      <c r="D23" s="40"/>
      <c r="E23" s="40"/>
      <c r="F23" s="40"/>
      <c r="G23" s="40"/>
      <c r="H23" s="40"/>
      <c r="I23" s="40"/>
      <c r="J23" s="41"/>
      <c r="K23" s="1"/>
    </row>
    <row r="24" spans="1:11" ht="15" customHeight="1" x14ac:dyDescent="0.3">
      <c r="A24" s="63" t="s">
        <v>19</v>
      </c>
      <c r="B24" s="64"/>
      <c r="C24" s="65" t="s">
        <v>20</v>
      </c>
      <c r="D24" s="67"/>
      <c r="E24" s="67"/>
      <c r="F24" s="67" t="s">
        <v>21</v>
      </c>
      <c r="G24" s="67"/>
      <c r="H24" s="64"/>
      <c r="I24" s="65" t="s">
        <v>22</v>
      </c>
      <c r="J24" s="66"/>
    </row>
    <row r="25" spans="1:11" x14ac:dyDescent="0.3">
      <c r="A25" s="81">
        <v>1855550161</v>
      </c>
      <c r="B25" s="82"/>
      <c r="C25" s="71">
        <v>2080693013.3499999</v>
      </c>
      <c r="D25" s="72"/>
      <c r="E25" s="73"/>
      <c r="F25" s="71">
        <v>699326234.59000003</v>
      </c>
      <c r="G25" s="72"/>
      <c r="H25" s="73"/>
      <c r="I25" s="83">
        <f>IF(F25&gt;0,F25/C25,0)</f>
        <v>0.33610255338150846</v>
      </c>
      <c r="J25" s="84"/>
    </row>
    <row r="26" spans="1:11" ht="15.6" x14ac:dyDescent="0.3">
      <c r="A26" s="39" t="s">
        <v>23</v>
      </c>
      <c r="B26" s="40"/>
      <c r="C26" s="40"/>
      <c r="D26" s="40"/>
      <c r="E26" s="40"/>
      <c r="F26" s="40"/>
      <c r="G26" s="40"/>
      <c r="H26" s="40"/>
      <c r="I26" s="40"/>
      <c r="J26" s="41"/>
      <c r="K26" s="1"/>
    </row>
    <row r="27" spans="1:11" x14ac:dyDescent="0.3">
      <c r="A27" s="28"/>
      <c r="B27" s="29"/>
      <c r="C27" s="68" t="s">
        <v>50</v>
      </c>
      <c r="D27" s="69"/>
      <c r="E27" s="68" t="s">
        <v>48</v>
      </c>
      <c r="F27" s="69"/>
      <c r="G27" s="68" t="s">
        <v>49</v>
      </c>
      <c r="H27" s="68"/>
      <c r="I27" s="68" t="s">
        <v>24</v>
      </c>
      <c r="J27" s="70"/>
    </row>
    <row r="28" spans="1:11" ht="41.4" x14ac:dyDescent="0.3">
      <c r="A28" s="8" t="s">
        <v>25</v>
      </c>
      <c r="B28" s="9" t="s">
        <v>26</v>
      </c>
      <c r="C28" s="9" t="s">
        <v>38</v>
      </c>
      <c r="D28" s="9" t="s">
        <v>39</v>
      </c>
      <c r="E28" s="9" t="s">
        <v>42</v>
      </c>
      <c r="F28" s="9" t="s">
        <v>43</v>
      </c>
      <c r="G28" s="9" t="s">
        <v>44</v>
      </c>
      <c r="H28" s="9" t="s">
        <v>45</v>
      </c>
      <c r="I28" s="9" t="s">
        <v>46</v>
      </c>
      <c r="J28" s="10" t="s">
        <v>47</v>
      </c>
    </row>
    <row r="29" spans="1:11" ht="62.25" customHeight="1" x14ac:dyDescent="0.3">
      <c r="A29" s="11" t="s">
        <v>55</v>
      </c>
      <c r="B29" s="12" t="s">
        <v>56</v>
      </c>
      <c r="C29" s="13">
        <v>528963</v>
      </c>
      <c r="D29" s="14">
        <v>1855550161</v>
      </c>
      <c r="E29" s="14">
        <v>132241</v>
      </c>
      <c r="F29" s="14">
        <v>482443041</v>
      </c>
      <c r="G29" s="15">
        <v>147387</v>
      </c>
      <c r="H29" s="14">
        <v>298841301.11000001</v>
      </c>
      <c r="I29" s="16">
        <f>IF(G29&gt;0,G29/E29,0)</f>
        <v>1.11453331417639</v>
      </c>
      <c r="J29" s="17">
        <f>IF(H29&gt;0,H29/F29,0)</f>
        <v>0.6194333334989488</v>
      </c>
    </row>
    <row r="30" spans="1:11" ht="15.6" x14ac:dyDescent="0.3">
      <c r="A30" s="36" t="s">
        <v>27</v>
      </c>
      <c r="B30" s="37"/>
      <c r="C30" s="37"/>
      <c r="D30" s="37"/>
      <c r="E30" s="37"/>
      <c r="F30" s="37"/>
      <c r="G30" s="37"/>
      <c r="H30" s="37"/>
      <c r="I30" s="37"/>
      <c r="J30" s="38"/>
    </row>
    <row r="31" spans="1:11" ht="15.6" x14ac:dyDescent="0.3">
      <c r="A31" s="39" t="s">
        <v>28</v>
      </c>
      <c r="B31" s="40"/>
      <c r="C31" s="40"/>
      <c r="D31" s="40"/>
      <c r="E31" s="40"/>
      <c r="F31" s="40"/>
      <c r="G31" s="40"/>
      <c r="H31" s="40"/>
      <c r="I31" s="40"/>
      <c r="J31" s="41"/>
      <c r="K31" s="1"/>
    </row>
    <row r="32" spans="1:11" ht="31.5" customHeight="1" x14ac:dyDescent="0.3">
      <c r="A32" s="18" t="s">
        <v>29</v>
      </c>
      <c r="B32" s="61" t="s">
        <v>55</v>
      </c>
      <c r="C32" s="61"/>
      <c r="D32" s="61"/>
      <c r="E32" s="61"/>
      <c r="F32" s="61"/>
      <c r="G32" s="61"/>
      <c r="H32" s="61"/>
      <c r="I32" s="61"/>
      <c r="J32" s="62"/>
    </row>
    <row r="33" spans="1:11" ht="37.5" customHeight="1" x14ac:dyDescent="0.3">
      <c r="A33" s="18" t="s">
        <v>30</v>
      </c>
      <c r="B33" s="61" t="s">
        <v>67</v>
      </c>
      <c r="C33" s="61"/>
      <c r="D33" s="61"/>
      <c r="E33" s="61"/>
      <c r="F33" s="61"/>
      <c r="G33" s="61"/>
      <c r="H33" s="61"/>
      <c r="I33" s="61"/>
      <c r="J33" s="62"/>
    </row>
    <row r="34" spans="1:11" ht="55.5" customHeight="1" x14ac:dyDescent="0.3">
      <c r="A34" s="18" t="s">
        <v>31</v>
      </c>
      <c r="B34" s="61" t="s">
        <v>71</v>
      </c>
      <c r="C34" s="61"/>
      <c r="D34" s="61"/>
      <c r="E34" s="61"/>
      <c r="F34" s="61"/>
      <c r="G34" s="61"/>
      <c r="H34" s="61"/>
      <c r="I34" s="61"/>
      <c r="J34" s="62"/>
    </row>
    <row r="35" spans="1:11" ht="94.8" customHeight="1" x14ac:dyDescent="0.3">
      <c r="A35" s="18" t="s">
        <v>32</v>
      </c>
      <c r="B35" s="61" t="s">
        <v>72</v>
      </c>
      <c r="C35" s="61"/>
      <c r="D35" s="61"/>
      <c r="E35" s="61"/>
      <c r="F35" s="61"/>
      <c r="G35" s="61"/>
      <c r="H35" s="61"/>
      <c r="I35" s="61"/>
      <c r="J35" s="62"/>
    </row>
    <row r="36" spans="1:11" ht="15.6" x14ac:dyDescent="0.3">
      <c r="A36" s="36" t="s">
        <v>33</v>
      </c>
      <c r="B36" s="37"/>
      <c r="C36" s="37"/>
      <c r="D36" s="37"/>
      <c r="E36" s="37"/>
      <c r="F36" s="37"/>
      <c r="G36" s="37"/>
      <c r="H36" s="37"/>
      <c r="I36" s="37"/>
      <c r="J36" s="38"/>
    </row>
    <row r="37" spans="1:11" ht="15.6" x14ac:dyDescent="0.3">
      <c r="A37" s="74" t="s">
        <v>34</v>
      </c>
      <c r="B37" s="75"/>
      <c r="C37" s="75"/>
      <c r="D37" s="75"/>
      <c r="E37" s="75"/>
      <c r="F37" s="75"/>
      <c r="G37" s="75"/>
      <c r="H37" s="75"/>
      <c r="I37" s="75"/>
      <c r="J37" s="76"/>
      <c r="K37" s="1"/>
    </row>
    <row r="38" spans="1:11" ht="13.5" customHeight="1" x14ac:dyDescent="0.3">
      <c r="A38" s="77" t="s">
        <v>40</v>
      </c>
      <c r="B38" s="78"/>
      <c r="C38" s="78"/>
      <c r="D38" s="78"/>
      <c r="E38" s="78"/>
      <c r="F38" s="78"/>
      <c r="G38" s="78"/>
      <c r="H38" s="78"/>
      <c r="I38" s="78"/>
      <c r="J38" s="79"/>
    </row>
    <row r="39" spans="1:11" ht="9" customHeight="1" x14ac:dyDescent="0.3">
      <c r="A39" s="24"/>
      <c r="B39" s="24"/>
      <c r="C39" s="24"/>
      <c r="D39" s="24"/>
      <c r="E39" s="24"/>
      <c r="F39" s="24"/>
      <c r="G39" s="24"/>
      <c r="H39" s="24"/>
      <c r="I39" s="24"/>
      <c r="J39" s="24"/>
    </row>
    <row r="40" spans="1:11" ht="14.25" customHeight="1" x14ac:dyDescent="0.3">
      <c r="A40" s="80" t="s">
        <v>41</v>
      </c>
      <c r="B40" s="80"/>
      <c r="C40" s="80"/>
      <c r="D40" s="80"/>
      <c r="E40" s="80"/>
      <c r="F40" s="80"/>
      <c r="G40" s="80"/>
      <c r="H40" s="80"/>
      <c r="I40" s="80"/>
      <c r="J40" s="80"/>
    </row>
    <row r="41" spans="1:11" ht="17.25" customHeight="1" x14ac:dyDescent="0.3">
      <c r="A41" s="30" t="s">
        <v>57</v>
      </c>
      <c r="B41" s="31">
        <f>+A25</f>
        <v>1855550161</v>
      </c>
    </row>
    <row r="42" spans="1:11" ht="25.5" customHeight="1" x14ac:dyDescent="0.3">
      <c r="A42" s="30" t="s">
        <v>58</v>
      </c>
      <c r="B42" s="31">
        <f>+C25</f>
        <v>2080693013.3499999</v>
      </c>
    </row>
    <row r="43" spans="1:11" ht="16.5" customHeight="1" x14ac:dyDescent="0.3">
      <c r="A43" s="30" t="s">
        <v>59</v>
      </c>
      <c r="B43" s="31">
        <f>+F25</f>
        <v>699326234.59000003</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7"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4.4" x14ac:dyDescent="0.3"/>
  <sheetData>
    <row r="1" spans="1:8" x14ac:dyDescent="0.3">
      <c r="A1" s="85" t="s">
        <v>62</v>
      </c>
      <c r="B1" s="85"/>
      <c r="C1" s="85"/>
      <c r="D1" s="85"/>
      <c r="E1" s="85"/>
      <c r="F1" s="85"/>
      <c r="G1" s="85"/>
      <c r="H1" s="85"/>
    </row>
    <row r="2" spans="1:8" x14ac:dyDescent="0.3">
      <c r="A2" s="85"/>
      <c r="B2" s="85"/>
      <c r="C2" s="85"/>
      <c r="D2" s="85"/>
      <c r="E2" s="85"/>
      <c r="F2" s="85"/>
      <c r="G2" s="85"/>
      <c r="H2" s="85"/>
    </row>
    <row r="3" spans="1:8" x14ac:dyDescent="0.3">
      <c r="A3" s="85"/>
      <c r="B3" s="85"/>
      <c r="C3" s="85"/>
      <c r="D3" s="85"/>
      <c r="E3" s="85"/>
      <c r="F3" s="85"/>
      <c r="G3" s="85"/>
      <c r="H3" s="85"/>
    </row>
    <row r="4" spans="1:8" x14ac:dyDescent="0.3">
      <c r="A4" s="85"/>
      <c r="B4" s="85"/>
      <c r="C4" s="85"/>
      <c r="D4" s="85"/>
      <c r="E4" s="85"/>
      <c r="F4" s="85"/>
      <c r="G4" s="85"/>
      <c r="H4" s="85"/>
    </row>
    <row r="5" spans="1:8" x14ac:dyDescent="0.3">
      <c r="A5" s="85"/>
      <c r="B5" s="85"/>
      <c r="C5" s="85"/>
      <c r="D5" s="85"/>
      <c r="E5" s="85"/>
      <c r="F5" s="85"/>
      <c r="G5" s="85"/>
      <c r="H5" s="85"/>
    </row>
    <row r="6" spans="1:8" x14ac:dyDescent="0.3">
      <c r="A6" s="85"/>
      <c r="B6" s="85"/>
      <c r="C6" s="85"/>
      <c r="D6" s="85"/>
      <c r="E6" s="85"/>
      <c r="F6" s="85"/>
      <c r="G6" s="85"/>
      <c r="H6" s="85"/>
    </row>
    <row r="7" spans="1:8" x14ac:dyDescent="0.3">
      <c r="A7" s="85"/>
      <c r="B7" s="85"/>
      <c r="C7" s="85"/>
      <c r="D7" s="85"/>
      <c r="E7" s="85"/>
      <c r="F7" s="85"/>
      <c r="G7" s="85"/>
      <c r="H7" s="85"/>
    </row>
    <row r="8" spans="1:8" x14ac:dyDescent="0.3">
      <c r="A8" s="85"/>
      <c r="B8" s="85"/>
      <c r="C8" s="85"/>
      <c r="D8" s="85"/>
      <c r="E8" s="85"/>
      <c r="F8" s="85"/>
      <c r="G8" s="85"/>
      <c r="H8" s="85"/>
    </row>
    <row r="9" spans="1:8" x14ac:dyDescent="0.3">
      <c r="A9" s="85"/>
      <c r="B9" s="85"/>
      <c r="C9" s="85"/>
      <c r="D9" s="85"/>
      <c r="E9" s="85"/>
      <c r="F9" s="85"/>
      <c r="G9" s="85"/>
      <c r="H9" s="85"/>
    </row>
    <row r="13" spans="1:8" x14ac:dyDescent="0.3">
      <c r="A13" s="86" t="s">
        <v>63</v>
      </c>
      <c r="B13" s="86"/>
      <c r="C13" s="86"/>
      <c r="D13" s="86"/>
      <c r="E13" s="86"/>
      <c r="F13" s="86"/>
      <c r="G13" s="86"/>
      <c r="H13" s="86"/>
    </row>
    <row r="14" spans="1:8" x14ac:dyDescent="0.3">
      <c r="A14" s="86"/>
      <c r="B14" s="86"/>
      <c r="C14" s="86"/>
      <c r="D14" s="86"/>
      <c r="E14" s="86"/>
      <c r="F14" s="86"/>
      <c r="G14" s="86"/>
      <c r="H14" s="86"/>
    </row>
    <row r="15" spans="1:8" x14ac:dyDescent="0.3">
      <c r="A15" s="86"/>
      <c r="B15" s="86"/>
      <c r="C15" s="86"/>
      <c r="D15" s="86"/>
      <c r="E15" s="86"/>
      <c r="F15" s="86"/>
      <c r="G15" s="86"/>
      <c r="H15" s="86"/>
    </row>
    <row r="16" spans="1:8" x14ac:dyDescent="0.3">
      <c r="A16" s="86"/>
      <c r="B16" s="86"/>
      <c r="C16" s="86"/>
      <c r="D16" s="86"/>
      <c r="E16" s="86"/>
      <c r="F16" s="86"/>
      <c r="G16" s="86"/>
      <c r="H16" s="86"/>
    </row>
    <row r="17" spans="1:8" x14ac:dyDescent="0.3">
      <c r="A17" s="86"/>
      <c r="B17" s="86"/>
      <c r="C17" s="86"/>
      <c r="D17" s="86"/>
      <c r="E17" s="86"/>
      <c r="F17" s="86"/>
      <c r="G17" s="86"/>
      <c r="H17" s="86"/>
    </row>
    <row r="18" spans="1:8" x14ac:dyDescent="0.3">
      <c r="A18" s="86"/>
      <c r="B18" s="86"/>
      <c r="C18" s="86"/>
      <c r="D18" s="86"/>
      <c r="E18" s="86"/>
      <c r="F18" s="86"/>
      <c r="G18" s="86"/>
      <c r="H18" s="86"/>
    </row>
    <row r="19" spans="1:8" x14ac:dyDescent="0.3">
      <c r="A19" s="86"/>
      <c r="B19" s="86"/>
      <c r="C19" s="86"/>
      <c r="D19" s="86"/>
      <c r="E19" s="86"/>
      <c r="F19" s="86"/>
      <c r="G19" s="86"/>
      <c r="H19" s="86"/>
    </row>
    <row r="20" spans="1:8" x14ac:dyDescent="0.3">
      <c r="A20" s="86"/>
      <c r="B20" s="86"/>
      <c r="C20" s="86"/>
      <c r="D20" s="86"/>
      <c r="E20" s="86"/>
      <c r="F20" s="86"/>
      <c r="G20" s="86"/>
      <c r="H20" s="86"/>
    </row>
    <row r="21" spans="1:8" x14ac:dyDescent="0.3">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2026-07-14T14:02:07Z</cp:lastPrinted>
  <dcterms:created xsi:type="dcterms:W3CDTF">2021-03-22T15:50:10Z</dcterms:created>
  <dcterms:modified xsi:type="dcterms:W3CDTF">2026-07-14T14:51:30Z</dcterms:modified>
</cp:coreProperties>
</file>