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2\Compartida OAI\RELACION COMPRAS DIRECTAS\"/>
    </mc:Choice>
  </mc:AlternateContent>
  <bookViews>
    <workbookView xWindow="0" yWindow="0" windowWidth="20490" windowHeight="8340"/>
  </bookViews>
  <sheets>
    <sheet name="julio" sheetId="2" r:id="rId1"/>
  </sheets>
  <definedNames>
    <definedName name="_xlnm._FilterDatabase" localSheetId="0" hidden="1">julio!$A$9:$CY$9</definedName>
    <definedName name="_xlnm.Print_Area" localSheetId="0">julio!$C$1:$H$63</definedName>
    <definedName name="_xlnm.Print_Titles" localSheetId="0">julio!$1:$9</definedName>
    <definedName name="Z_09B5666C_AF36_4792_BFD7_63FC0B533537_.wvu.FilterData" localSheetId="0" hidden="1">julio!$G$9:$H$57</definedName>
    <definedName name="Z_3B5C3E6B_A339_49EC_BD30_D0E3AC8DF7F7_.wvu.FilterData" localSheetId="0" hidden="1">julio!$G$9:$H$57</definedName>
    <definedName name="Z_51403FB7_2BE1_48E4_8D77_2F988D2FCC63_.wvu.FilterData" localSheetId="0" hidden="1">julio!$D$9:$H$57</definedName>
    <definedName name="Z_666C83FE_D93C_471C_BC1A_1E2516C38A9F_.wvu.FilterData" localSheetId="0" hidden="1">julio!$D$9:$H$57</definedName>
    <definedName name="Z_69AF1896_36FB_4CA9_B830_4F8E141AAFFC_.wvu.FilterData" localSheetId="0" hidden="1">julio!$D$9:$H$57</definedName>
    <definedName name="Z_7F26E8A3_70F9_42B5_8337_CFAC46F5546A_.wvu.FilterData" localSheetId="0" hidden="1">julio!$D$9:$H$57</definedName>
    <definedName name="Z_942CA26C_5748_4702_BD24_4D9E09CEBC9E_.wvu.FilterData" localSheetId="0" hidden="1">julio!$G$9:$H$57</definedName>
    <definedName name="Z_ACAE69F7_DEB3_484E_8B51_AA763093E92E_.wvu.FilterData" localSheetId="0" hidden="1">julio!$G$9:$H$57</definedName>
    <definedName name="Z_D7B0644F_3E21_4B9C_8172_9AED3C8D6D4E_.wvu.FilterData" localSheetId="0" hidden="1">julio!$D$9:$H$57</definedName>
    <definedName name="Z_DB46046E_7F33_4C3B_9C4E_61AB8B48EF05_.wvu.FilterData" localSheetId="0" hidden="1">julio!$D$9:$H$57</definedName>
    <definedName name="Z_E1FF5B87_504C_49D1_8962_D07CB3485E57_.wvu.FilterData" localSheetId="0" hidden="1">julio!$D$9:$H$57</definedName>
    <definedName name="Z_F3C6C87A_9330_4758_BB05_A89AA84DE018_.wvu.FilterData" localSheetId="0" hidden="1">julio!$G$9:$H$57</definedName>
    <definedName name="Z_FA6365CE_0013_47CF_9286_47B35E4D0435_.wvu.FilterData" localSheetId="0" hidden="1">julio!$G$9:$H$57</definedName>
    <definedName name="Z_FF29117E_0CBE_4F7C_9C69_88FC1B475536_.wvu.FilterData" localSheetId="0" hidden="1">julio!$D$9:$H$57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" i="2" l="1"/>
</calcChain>
</file>

<file path=xl/sharedStrings.xml><?xml version="1.0" encoding="utf-8"?>
<sst xmlns="http://schemas.openxmlformats.org/spreadsheetml/2006/main" count="163" uniqueCount="143">
  <si>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</si>
  <si>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</si>
  <si>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</si>
  <si>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</si>
  <si>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</si>
  <si>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</si>
  <si>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</si>
  <si>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</si>
  <si>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>Lic. Rocio Rodríguez
Gerente de Compras</t>
  </si>
  <si>
    <t xml:space="preserve">Lic. Lisette Rodríguez
Directora Administrativa </t>
  </si>
  <si>
    <t xml:space="preserve">          INSTITUTO NACIONAL DEL CÁNCER ROSA EMILIA SÁNCHEZ PÉREZ DE TAVARES</t>
  </si>
  <si>
    <t xml:space="preserve">Lista de Compras y Contrataciones </t>
  </si>
  <si>
    <t>Consolidado por JACQUELINE RODRIGUEZ</t>
  </si>
  <si>
    <t xml:space="preserve"> MES DE JULIO - 2021</t>
  </si>
  <si>
    <t>VORICONAZOL 200 MG INY</t>
  </si>
  <si>
    <t>LAMPARA DE HALOGENO DE 180 WATT/45C</t>
  </si>
  <si>
    <t>INSUMOS DE LABORATORIO</t>
  </si>
  <si>
    <t>FUNDAS PARA ESTERILIZAR</t>
  </si>
  <si>
    <t xml:space="preserve">REACTIVOS LABORATORIO </t>
  </si>
  <si>
    <t>INSUMOS PARA CIRUGIA</t>
  </si>
  <si>
    <t xml:space="preserve">MEDICAMENTOS  GENERALES </t>
  </si>
  <si>
    <t xml:space="preserve">MEDIO DE CONTRASTE  </t>
  </si>
  <si>
    <t>VITRINA SALUD BUCAL</t>
  </si>
  <si>
    <t>SERVICIO DE SUMINISTRO E INSTALACION DE PIEZA PARA REPARACION CENTRAL DE OXIGENO</t>
  </si>
  <si>
    <t>INSUMOS MÉDICOS VARIADOS</t>
  </si>
  <si>
    <t>INSUMOS MEDICOS PARA HOSPITALIZACION &amp; UCI</t>
  </si>
  <si>
    <t>SEVOFLURANO 250 GM 100% FRASCO</t>
  </si>
  <si>
    <t>INSUMOS FARMACIAS DE SUMINISTRO</t>
  </si>
  <si>
    <t>SUMINISTRO E INSTALACION DE CORTINAS HOSPITALARIAS</t>
  </si>
  <si>
    <t>COFECCION E INSTALACION DE LETREROS-HOSPITALIZACION 4to PISO</t>
  </si>
  <si>
    <t>INSUMOS HOSPITAL DE DIA</t>
  </si>
  <si>
    <t xml:space="preserve">INSUMOS PARA REFRIGERIOS DE CAPACITACIÓN </t>
  </si>
  <si>
    <t>INSUMOS MEDICOS QUIRURGICOS Y DE HOSPITALIZACION</t>
  </si>
  <si>
    <t>HILOS &amp; CAL SODADA FUNDA/1.2 KG</t>
  </si>
  <si>
    <t>MANTENIMIENTO CORRECTIVO TOMOGRAFO PHILLIPS BRILIANCE 16</t>
  </si>
  <si>
    <t>VARIOS MEDICAMENTOS</t>
  </si>
  <si>
    <t xml:space="preserve">JUGOS TETRA PACK  DE 8 0NZ </t>
  </si>
  <si>
    <t>PIEZAS ASCENSOR CIRUGIA LADO IZQUIERDO</t>
  </si>
  <si>
    <t>MANTENIMIENTO CORRECTIVO-HIDROCOLECTOR</t>
  </si>
  <si>
    <t>MANTENIMIENTO PREVENCTIVO EQUIPOS AFGA</t>
  </si>
  <si>
    <t>MEDICAMENTOS DE HOSPITALIZACION</t>
  </si>
  <si>
    <t>PAPEL GRADO MEDICO</t>
  </si>
  <si>
    <t>CINTA DE COLOR MA300YMCKO</t>
  </si>
  <si>
    <t xml:space="preserve">RENOVACIÓN SUSCRIPCIÓN PERIÓDICO EL CARIBE </t>
  </si>
  <si>
    <t>OXIMETROS</t>
  </si>
  <si>
    <t>MANTENIMIENTO PREVENTIVO CAMARA MORTUORIAS</t>
  </si>
  <si>
    <t>MEDICAMENTO KETOROLACO 30 Y 60 MG  AMPOLLA</t>
  </si>
  <si>
    <t>Inst. Nac. de Cancer-UC-CD-2021-0132</t>
  </si>
  <si>
    <t>Inst. Nac. de Cancer-UC-CD-2021-0129</t>
  </si>
  <si>
    <t>Inst. Nac. de Cancer-UC-CD-2021-0131</t>
  </si>
  <si>
    <t>Inst. Nac. de Cancer-UC-CD-2021-0130</t>
  </si>
  <si>
    <t>Inst. Nac. de Cancer-UC-CD-2021-0134</t>
  </si>
  <si>
    <t>Inst. Nac. de Cancer-UC-CD-2021-0135</t>
  </si>
  <si>
    <t>Inst. Nac. de Cancer-UC-CD-2021-0136</t>
  </si>
  <si>
    <t>Inst. Nac. de Cancer-UC-CD-2021-0133</t>
  </si>
  <si>
    <t>Inst. Nac. de Cancer-UC-CD-2021-0143</t>
  </si>
  <si>
    <t>Inst. Nac. de Cancer-UC-CD-2021-0140</t>
  </si>
  <si>
    <t>Inst. Nac. de Cancer-UC-CD-2021-0142</t>
  </si>
  <si>
    <t>Inst. Nac. de Cancer-UC-CD-2021-0148</t>
  </si>
  <si>
    <t>Inst. Nac. de Cancer-UC-CD-2021-0152</t>
  </si>
  <si>
    <t>Inst. Nac. de Cancer-UC-CD-2021-0149</t>
  </si>
  <si>
    <t>Inst. Nac. de Cancer-UC-CD-2021-0153</t>
  </si>
  <si>
    <t>Inst. Nac. de Cancer-UC-CD-2021-0124</t>
  </si>
  <si>
    <t>Inst. Nac. de Cancer-UC-CD-2021-0125</t>
  </si>
  <si>
    <t>Inst. Nac. de Cancer-UC-CD-2021-0147</t>
  </si>
  <si>
    <t>Inst. Nac. de Cancer-UC-CD-2021-0138</t>
  </si>
  <si>
    <t>Inst. Nac. de Cancer-UC-CD-2021-0151</t>
  </si>
  <si>
    <t>Inst. Nac. de Cancer-UC-CD-2021-0156</t>
  </si>
  <si>
    <t>Inst. Nac. de Cancer-UC-CD-2021-0154</t>
  </si>
  <si>
    <t>Inst. Nac. de Cancer-UC-CD-2021-0150</t>
  </si>
  <si>
    <t>Inst. Nac. de Cancer-UC-CD-2021-0137</t>
  </si>
  <si>
    <t>Inst. Nac. de Cancer-UC-CD-2021-0158</t>
  </si>
  <si>
    <t>Inst. Nac. de Cancer-UC-CD-2021-0162</t>
  </si>
  <si>
    <t>Inst. Nac. de Cancer-UC-CD-2021-0163</t>
  </si>
  <si>
    <t>Inst. Nac. de Cancer-UC-CD-2021-0159</t>
  </si>
  <si>
    <t>Inst. Nac. de Cancer-UC-CD-2021-0157</t>
  </si>
  <si>
    <t>Inst. Nac. de Cancer-UC-CD-2021-0164</t>
  </si>
  <si>
    <t>Inst. Nac. de Cancer-UC-CD-2021-0160</t>
  </si>
  <si>
    <t>Inst. Nac. de Cancer-UC-CD-2021-0166</t>
  </si>
  <si>
    <t>Inst. Nac. de Cancer-UC-CD-2021-0167</t>
  </si>
  <si>
    <t>Inst. Nac. de Cancer-UC-CD-2021-0171</t>
  </si>
  <si>
    <t>Ingeniería, Tecnología y Servicios Orozco, SRL</t>
  </si>
  <si>
    <t>2021-00738</t>
  </si>
  <si>
    <t>SERVICIOS E INSTALACIONES TECNICAS,SRL</t>
  </si>
  <si>
    <t>2021-00704</t>
  </si>
  <si>
    <t>FOOD CARABALLO &amp; NUÑEZ SRL</t>
  </si>
  <si>
    <t>2021-00709</t>
  </si>
  <si>
    <t>FARACH,S.A.</t>
  </si>
  <si>
    <t>PHARMATECH</t>
  </si>
  <si>
    <t>2021-00711</t>
  </si>
  <si>
    <t>PRO PHARMACEUTICAL PEÑA, SRL</t>
  </si>
  <si>
    <t>2021-00708</t>
  </si>
  <si>
    <t>2021-00710</t>
  </si>
  <si>
    <t>SEAN DOMINICAN SRL</t>
  </si>
  <si>
    <t>2021-00673</t>
  </si>
  <si>
    <t>SERVICIOS ELECTROMEDICOS E INSTITUCIONALES,S.A.</t>
  </si>
  <si>
    <t>2021-00670</t>
  </si>
  <si>
    <t>HOSPIFAR, SRL</t>
  </si>
  <si>
    <t>FARMACONAL</t>
  </si>
  <si>
    <t>2021-00671</t>
  </si>
  <si>
    <t>2021-00723</t>
  </si>
  <si>
    <t>BIONUCLEAR</t>
  </si>
  <si>
    <t>2021-00722</t>
  </si>
  <si>
    <t>SUMEDCOR, SRL</t>
  </si>
  <si>
    <t>2021-00700</t>
  </si>
  <si>
    <t>QUIROFANOS,SRL</t>
  </si>
  <si>
    <t>2021-00699</t>
  </si>
  <si>
    <t>2021-00698</t>
  </si>
  <si>
    <t>ALEX DICRISTINA MULTISOLUCIONES,SRL</t>
  </si>
  <si>
    <t>2021-00666</t>
  </si>
  <si>
    <t>FARMACO INTERNACIONAL</t>
  </si>
  <si>
    <t>2021-00720</t>
  </si>
  <si>
    <t>HOSPIFAR,SRL</t>
  </si>
  <si>
    <t>2021-00719</t>
  </si>
  <si>
    <t>2021-00718</t>
  </si>
  <si>
    <t>LEROMED,SRL</t>
  </si>
  <si>
    <t>2021-00717</t>
  </si>
  <si>
    <t>GRUFACARM</t>
  </si>
  <si>
    <t>2021-00712</t>
  </si>
  <si>
    <t>DENTO MEDIA SRL</t>
  </si>
  <si>
    <t>2021-00607</t>
  </si>
  <si>
    <t>SUED &amp; FARGESA</t>
  </si>
  <si>
    <t>2021-00663</t>
  </si>
  <si>
    <t>2021-00642</t>
  </si>
  <si>
    <t>ULTRALAB</t>
  </si>
  <si>
    <t>2021-00646</t>
  </si>
  <si>
    <t>BP MEDICAL</t>
  </si>
  <si>
    <t>2021-00609</t>
  </si>
  <si>
    <t>2021-00608</t>
  </si>
  <si>
    <t>2021-00682</t>
  </si>
  <si>
    <t>2021-00678</t>
  </si>
  <si>
    <t>SIGMED SRL</t>
  </si>
  <si>
    <t>2021-00693</t>
  </si>
  <si>
    <t>FARACH</t>
  </si>
  <si>
    <t>2021-00694</t>
  </si>
  <si>
    <t>HAUSPITAL</t>
  </si>
  <si>
    <t>2021-00692</t>
  </si>
  <si>
    <t>PEREZ BARROSO</t>
  </si>
  <si>
    <t>2021-00695</t>
  </si>
  <si>
    <t>EN EVALUACION DE OFERTAS</t>
  </si>
  <si>
    <t>2021-00630</t>
  </si>
  <si>
    <t>PROCESO CANCELADO</t>
  </si>
  <si>
    <t>SERVICIO TECNICO ROBO IMPRESION Y GRABADOR DE DVD IMAGENES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</si>
</sst>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b/>
      <sz val="20"/>
      <name val="Simplified Arabic Fixed"/>
      <family val="3"/>
    </font>
    <font>
      <b/>
      <sz val="24"/>
      <name val="Arial Black"/>
      <family val="2"/>
    </font>
    <font>
      <b/>
      <sz val="24"/>
      <color theme="1"/>
      <name val="Arial Black"/>
      <family val="2"/>
    </font>
    <font>
      <sz val="11"/>
      <color theme="1"/>
      <name val="Simplified Arabic Fixed"/>
      <family val="3"/>
    </font>
    <font>
      <sz val="20"/>
      <color theme="1"/>
      <name val="Calibri"/>
      <family val="2"/>
      <scheme val="minor"/>
    </font>
    <font>
      <b/>
      <sz val="20"/>
      <color theme="1"/>
      <name val="Simplified Arabic Fixed"/>
      <family val="3"/>
    </font>
    <font>
      <sz val="11"/>
      <name val="Simplified Arabic Fixed"/>
      <family val="3"/>
    </font>
    <font>
      <b/>
      <sz val="20"/>
      <name val="Calibri"/>
      <family val="2"/>
      <scheme val="minor"/>
    </font>
    <font>
      <b/>
      <sz val="11"/>
      <color theme="1"/>
      <name val="Simplified Arabic Fixed"/>
      <family val="3"/>
    </font>
    <font>
      <b/>
      <sz val="20"/>
      <name val="Times New Roman"/>
      <family val="1"/>
    </font>
    <font>
      <b/>
      <sz val="22"/>
      <color theme="1"/>
      <name val="Arial Black"/>
      <family val="2"/>
    </font>
    <font>
      <sz val="14"/>
      <color indexed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2" fillId="0" borderId="0" xfId="0" applyFont="1" applyFill="1" applyAlignment="1">
      <alignment horizontal="center" wrapText="1"/>
    </xf>
    <xf numFmtId="0" fontId="8" fillId="0" borderId="0" xfId="0" applyFont="1" applyFill="1"/>
    <xf numFmtId="0" fontId="8" fillId="0" borderId="0" xfId="0" applyFo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1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3" fillId="0" borderId="0" xfId="0" applyFont="1" applyFill="1"/>
    <xf numFmtId="0" fontId="7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wrapText="1"/>
    </xf>
    <xf numFmtId="4" fontId="2" fillId="0" borderId="0" xfId="0" applyNumberFormat="1" applyFont="1" applyFill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13" fillId="0" borderId="0" xfId="0" applyFont="1" applyFill="1" applyBorder="1"/>
    <xf numFmtId="4" fontId="5" fillId="0" borderId="4" xfId="0" applyNumberFormat="1" applyFont="1" applyFill="1" applyBorder="1" applyAlignment="1">
      <alignment horizontal="center"/>
    </xf>
    <xf numFmtId="164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1" xfId="0" applyFont="1" applyFill="1" applyBorder="1"/>
    <xf numFmtId="0" fontId="17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 readingOrder="1"/>
    </xf>
    <xf numFmtId="0" fontId="16" fillId="0" borderId="5" xfId="0" applyFont="1" applyFill="1" applyBorder="1"/>
    <xf numFmtId="0" fontId="0" fillId="0" borderId="0" xfId="0" applyFill="1" applyBorder="1"/>
    <xf numFmtId="0" fontId="8" fillId="0" borderId="0" xfId="0" applyFont="1" applyFill="1" applyBorder="1"/>
    <xf numFmtId="0" fontId="16" fillId="0" borderId="0" xfId="0" applyFont="1" applyFill="1" applyBorder="1"/>
    <xf numFmtId="0" fontId="11" fillId="0" borderId="0" xfId="0" applyFont="1" applyFill="1" applyBorder="1"/>
    <xf numFmtId="165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0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 applyProtection="1">
      <alignment horizontal="center" vertical="center" wrapText="1" readingOrder="1"/>
      <protection locked="0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5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14" fontId="7" fillId="0" borderId="0" xfId="0" applyNumberFormat="1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165" fontId="15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 applyFill="1" applyBorder="1" applyAlignment="1">
      <alignment horizontal="center" vertical="center" readingOrder="1"/>
    </xf>
    <xf numFmtId="0" fontId="15" fillId="0" borderId="0" xfId="0" applyFont="1" applyFill="1" applyBorder="1" applyAlignment="1" applyProtection="1">
      <alignment horizontal="center" vertical="center" wrapText="1" readingOrder="1"/>
      <protection locked="0"/>
    </xf>
    <xf numFmtId="164" fontId="15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22" fillId="0" borderId="0" xfId="0" applyFont="1" applyFill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wrapText="1"/>
    </xf>
    <xf numFmtId="0" fontId="15" fillId="0" borderId="1" xfId="0" applyFont="1" applyFill="1" applyBorder="1" applyAlignment="1" applyProtection="1">
      <alignment horizontal="center" vertical="center" wrapText="1" readingOrder="1"/>
      <protection locked="0"/>
    </xf>
    <xf numFmtId="0" fontId="16" fillId="3" borderId="1" xfId="0" applyFont="1" applyFill="1" applyBorder="1"/>
    <xf numFmtId="0" fontId="17" fillId="3" borderId="1" xfId="0" applyFont="1" applyFill="1" applyBorder="1" applyAlignment="1">
      <alignment horizontal="center"/>
    </xf>
    <xf numFmtId="0" fontId="16" fillId="3" borderId="0" xfId="0" applyFont="1" applyFill="1" applyBorder="1"/>
    <xf numFmtId="0" fontId="16" fillId="3" borderId="5" xfId="0" applyFont="1" applyFill="1" applyBorder="1"/>
    <xf numFmtId="0" fontId="9" fillId="0" borderId="0" xfId="0" applyFont="1" applyFill="1" applyAlignment="1">
      <alignment horizontal="right" vertical="center"/>
    </xf>
    <xf numFmtId="0" fontId="15" fillId="0" borderId="6" xfId="0" applyFont="1" applyFill="1" applyBorder="1" applyAlignment="1" applyProtection="1">
      <alignment horizontal="center" vertical="center" wrapText="1" readingOrder="1"/>
      <protection locked="0"/>
    </xf>
    <xf numFmtId="0" fontId="15" fillId="0" borderId="7" xfId="0" applyFont="1" applyFill="1" applyBorder="1" applyAlignment="1" applyProtection="1">
      <alignment horizontal="center" vertical="center" wrapText="1" readingOrder="1"/>
      <protection locked="0"/>
    </xf>
    <xf numFmtId="0" fontId="15" fillId="0" borderId="3" xfId="0" applyFont="1" applyFill="1" applyBorder="1" applyAlignment="1" applyProtection="1">
      <alignment horizontal="center" vertical="center" wrapText="1" readingOrder="1"/>
      <protection locked="0"/>
    </xf>
    <xf numFmtId="165" fontId="15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15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165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/>
    </xf>
    <xf numFmtId="0" fontId="15" fillId="0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199225</xdr:colOff>
      <xdr:row>0</xdr:row>
      <xdr:rowOff>70556</xdr:rowOff>
    </xdr:from>
    <xdr:to>
      <xdr:col>4</xdr:col>
      <xdr:colOff>1273555</xdr:colOff>
      <xdr:row>2</xdr:row>
      <xdr:rowOff>269917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225" y="70556"/>
          <a:ext cx="4684423" cy="1304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4"/>
  <sheetViews>
    <sheetView tabSelected="1" view="pageBreakPreview" topLeftCell="C1" zoomScale="81" zoomScaleNormal="86" zoomScaleSheetLayoutView="81" workbookViewId="0">
      <selection activeCell="C1" sqref="C1:H63"/>
    </sheetView>
  </sheetViews>
  <sheetFormatPr baseColWidth="10" defaultRowHeight="24.75" x14ac:dyDescent="0.45"/>
  <cols>
    <col min="1" max="1" width="2.7109375" style="1" hidden="1" customWidth="1"/>
    <col min="2" max="2" width="22.140625" style="1" hidden="1" customWidth="1"/>
    <col min="3" max="3" width="27.5703125" style="3" customWidth="1"/>
    <col min="4" max="4" width="26.7109375" style="3" customWidth="1"/>
    <col min="5" max="5" width="27.140625" style="3" customWidth="1"/>
    <col min="6" max="6" width="52.5703125" style="5" customWidth="1"/>
    <col min="7" max="7" width="49.28515625" style="5" customWidth="1"/>
    <col min="8" max="8" width="37.28515625" style="20" customWidth="1"/>
    <col min="9" max="87" width="11.42578125" style="32"/>
    <col min="88" max="103" width="11.42578125" style="1"/>
  </cols>
  <sheetData>
    <row r="1" spans="1:103" s="1" customFormat="1" ht="43.5" customHeight="1" x14ac:dyDescent="0.45">
      <c r="C1" s="3"/>
      <c r="D1" s="3"/>
      <c r="E1" s="3"/>
      <c r="F1" s="5"/>
      <c r="G1" s="5"/>
      <c r="H1" s="2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</row>
    <row r="2" spans="1:103" s="1" customFormat="1" ht="43.5" customHeight="1" x14ac:dyDescent="0.45">
      <c r="C2" s="3"/>
      <c r="D2" s="3"/>
      <c r="E2" s="3"/>
      <c r="F2" s="5"/>
      <c r="G2" s="5"/>
      <c r="H2" s="20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</row>
    <row r="3" spans="1:103" s="1" customFormat="1" ht="27.75" customHeight="1" x14ac:dyDescent="0.45">
      <c r="C3" s="3"/>
      <c r="D3" s="3"/>
      <c r="E3" s="3"/>
      <c r="F3" s="5"/>
      <c r="G3" s="5"/>
      <c r="H3" s="20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</row>
    <row r="4" spans="1:103" s="7" customFormat="1" ht="24" customHeight="1" x14ac:dyDescent="0.4">
      <c r="A4" s="6"/>
      <c r="B4" s="6"/>
      <c r="C4" s="66" t="s">
        <v>10</v>
      </c>
      <c r="D4" s="66"/>
      <c r="E4" s="66"/>
      <c r="F4" s="66"/>
      <c r="G4" s="66"/>
      <c r="H4" s="66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</row>
    <row r="5" spans="1:103" s="7" customFormat="1" ht="25.5" customHeight="1" x14ac:dyDescent="0.4">
      <c r="A5" s="6"/>
      <c r="B5" s="6"/>
      <c r="C5" s="71" t="s">
        <v>11</v>
      </c>
      <c r="D5" s="71"/>
      <c r="E5" s="71"/>
      <c r="F5" s="71"/>
      <c r="G5" s="71"/>
      <c r="H5" s="71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</row>
    <row r="6" spans="1:103" s="7" customFormat="1" ht="6.75" customHeight="1" x14ac:dyDescent="0.4">
      <c r="A6" s="6"/>
      <c r="B6" s="6"/>
      <c r="C6" s="58"/>
      <c r="D6" s="58"/>
      <c r="E6" s="58"/>
      <c r="F6" s="58"/>
      <c r="G6" s="58"/>
      <c r="H6" s="58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</row>
    <row r="7" spans="1:103" s="4" customFormat="1" ht="53.25" customHeight="1" x14ac:dyDescent="0.7">
      <c r="C7" s="69" t="s">
        <v>7</v>
      </c>
      <c r="D7" s="69"/>
      <c r="E7" s="69"/>
      <c r="F7" s="70"/>
      <c r="G7" s="70"/>
      <c r="H7" s="69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</row>
    <row r="8" spans="1:103" s="4" customFormat="1" ht="33" customHeight="1" x14ac:dyDescent="0.7">
      <c r="C8" s="69" t="s">
        <v>13</v>
      </c>
      <c r="D8" s="69"/>
      <c r="E8" s="69"/>
      <c r="F8" s="70"/>
      <c r="G8" s="70"/>
      <c r="H8" s="69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</row>
    <row r="9" spans="1:103" s="51" customFormat="1" ht="115.5" customHeight="1" x14ac:dyDescent="0.25">
      <c r="A9" s="49"/>
      <c r="B9" s="49"/>
      <c r="C9" s="38" t="s">
        <v>6</v>
      </c>
      <c r="D9" s="38" t="s">
        <v>2</v>
      </c>
      <c r="E9" s="38" t="s">
        <v>5</v>
      </c>
      <c r="F9" s="38" t="s">
        <v>3</v>
      </c>
      <c r="G9" s="38" t="s">
        <v>4</v>
      </c>
      <c r="H9" s="38" t="s">
        <v>0</v>
      </c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</row>
    <row r="10" spans="1:103" s="54" customFormat="1" ht="75" customHeight="1" x14ac:dyDescent="0.25">
      <c r="B10" s="55"/>
      <c r="C10" s="36">
        <v>44378.645898576389</v>
      </c>
      <c r="D10" s="30" t="s">
        <v>120</v>
      </c>
      <c r="E10" s="53" t="s">
        <v>47</v>
      </c>
      <c r="F10" s="53" t="s">
        <v>14</v>
      </c>
      <c r="G10" s="53" t="s">
        <v>121</v>
      </c>
      <c r="H10" s="27">
        <v>143012.67000000001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7"/>
    </row>
    <row r="11" spans="1:103" s="54" customFormat="1" ht="63.75" customHeight="1" x14ac:dyDescent="0.25">
      <c r="B11" s="55"/>
      <c r="C11" s="36">
        <v>44378.667407986111</v>
      </c>
      <c r="D11" s="30" t="s">
        <v>122</v>
      </c>
      <c r="E11" s="53" t="s">
        <v>48</v>
      </c>
      <c r="F11" s="53" t="s">
        <v>15</v>
      </c>
      <c r="G11" s="53" t="s">
        <v>81</v>
      </c>
      <c r="H11" s="27">
        <v>123192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7"/>
    </row>
    <row r="12" spans="1:103" s="28" customFormat="1" ht="55.5" customHeight="1" x14ac:dyDescent="0.25">
      <c r="B12" s="29"/>
      <c r="C12" s="36">
        <v>44379.583360335644</v>
      </c>
      <c r="D12" s="30" t="s">
        <v>123</v>
      </c>
      <c r="E12" s="53" t="s">
        <v>49</v>
      </c>
      <c r="F12" s="53" t="s">
        <v>16</v>
      </c>
      <c r="G12" s="53" t="s">
        <v>124</v>
      </c>
      <c r="H12" s="27">
        <v>6486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1"/>
    </row>
    <row r="13" spans="1:103" s="28" customFormat="1" ht="60.75" customHeight="1" x14ac:dyDescent="0.25">
      <c r="B13" s="29"/>
      <c r="C13" s="36">
        <v>44379.625026620372</v>
      </c>
      <c r="D13" s="30" t="s">
        <v>125</v>
      </c>
      <c r="E13" s="53" t="s">
        <v>50</v>
      </c>
      <c r="F13" s="53" t="s">
        <v>142</v>
      </c>
      <c r="G13" s="53" t="s">
        <v>126</v>
      </c>
      <c r="H13" s="27">
        <v>33946.239999999998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1"/>
    </row>
    <row r="14" spans="1:103" s="28" customFormat="1" ht="51" customHeight="1" x14ac:dyDescent="0.25">
      <c r="B14" s="29"/>
      <c r="C14" s="36">
        <v>44379.668034571754</v>
      </c>
      <c r="D14" s="30"/>
      <c r="E14" s="53" t="s">
        <v>51</v>
      </c>
      <c r="F14" s="53" t="s">
        <v>17</v>
      </c>
      <c r="G14" s="38" t="s">
        <v>139</v>
      </c>
      <c r="H14" s="27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1"/>
    </row>
    <row r="15" spans="1:103" s="28" customFormat="1" ht="51.75" customHeight="1" x14ac:dyDescent="0.25">
      <c r="B15" s="29"/>
      <c r="C15" s="36">
        <v>44379.673681284723</v>
      </c>
      <c r="D15" s="30" t="s">
        <v>127</v>
      </c>
      <c r="E15" s="53" t="s">
        <v>52</v>
      </c>
      <c r="F15" s="53" t="s">
        <v>18</v>
      </c>
      <c r="G15" s="53" t="s">
        <v>101</v>
      </c>
      <c r="H15" s="27">
        <v>24699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1"/>
    </row>
    <row r="16" spans="1:103" s="28" customFormat="1" ht="54.75" customHeight="1" x14ac:dyDescent="0.25">
      <c r="B16" s="29"/>
      <c r="C16" s="36">
        <v>44379.697972881942</v>
      </c>
      <c r="D16" s="30" t="s">
        <v>128</v>
      </c>
      <c r="E16" s="53" t="s">
        <v>53</v>
      </c>
      <c r="F16" s="53" t="s">
        <v>19</v>
      </c>
      <c r="G16" s="53" t="s">
        <v>90</v>
      </c>
      <c r="H16" s="27">
        <v>36059.760000000002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1"/>
    </row>
    <row r="17" spans="2:88" s="28" customFormat="1" ht="36" customHeight="1" x14ac:dyDescent="0.25">
      <c r="B17" s="29"/>
      <c r="C17" s="62">
        <v>44379.722276273147</v>
      </c>
      <c r="D17" s="30" t="s">
        <v>132</v>
      </c>
      <c r="E17" s="59" t="s">
        <v>54</v>
      </c>
      <c r="F17" s="59" t="s">
        <v>20</v>
      </c>
      <c r="G17" s="53" t="s">
        <v>133</v>
      </c>
      <c r="H17" s="27">
        <v>42000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1"/>
    </row>
    <row r="18" spans="2:88" s="28" customFormat="1" ht="32.25" customHeight="1" x14ac:dyDescent="0.25">
      <c r="B18" s="29"/>
      <c r="C18" s="63"/>
      <c r="D18" s="30" t="s">
        <v>134</v>
      </c>
      <c r="E18" s="60"/>
      <c r="F18" s="60"/>
      <c r="G18" s="53" t="s">
        <v>135</v>
      </c>
      <c r="H18" s="27">
        <v>1227.5999999999999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1"/>
    </row>
    <row r="19" spans="2:88" s="28" customFormat="1" ht="29.25" customHeight="1" x14ac:dyDescent="0.25">
      <c r="B19" s="29"/>
      <c r="C19" s="63"/>
      <c r="D19" s="30" t="s">
        <v>136</v>
      </c>
      <c r="E19" s="60"/>
      <c r="F19" s="60"/>
      <c r="G19" s="53" t="s">
        <v>137</v>
      </c>
      <c r="H19" s="27">
        <v>27000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1"/>
    </row>
    <row r="20" spans="2:88" s="28" customFormat="1" ht="33" customHeight="1" x14ac:dyDescent="0.25">
      <c r="B20" s="29"/>
      <c r="C20" s="64"/>
      <c r="D20" s="30" t="s">
        <v>138</v>
      </c>
      <c r="E20" s="61"/>
      <c r="F20" s="61"/>
      <c r="G20" s="53" t="s">
        <v>88</v>
      </c>
      <c r="H20" s="27">
        <v>21750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1"/>
    </row>
    <row r="21" spans="2:88" s="42" customFormat="1" ht="53.25" customHeight="1" x14ac:dyDescent="0.25">
      <c r="B21" s="39"/>
      <c r="C21" s="36">
        <v>44386.562523298606</v>
      </c>
      <c r="D21" s="30" t="s">
        <v>140</v>
      </c>
      <c r="E21" s="53" t="s">
        <v>55</v>
      </c>
      <c r="F21" s="53" t="s">
        <v>21</v>
      </c>
      <c r="G21" s="53" t="s">
        <v>88</v>
      </c>
      <c r="H21" s="27">
        <v>126500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1"/>
    </row>
    <row r="22" spans="2:88" s="28" customFormat="1" ht="39.75" customHeight="1" x14ac:dyDescent="0.25">
      <c r="B22" s="29"/>
      <c r="C22" s="36">
        <v>44390.583881331018</v>
      </c>
      <c r="D22" s="30" t="s">
        <v>129</v>
      </c>
      <c r="E22" s="53" t="s">
        <v>56</v>
      </c>
      <c r="F22" s="53" t="s">
        <v>22</v>
      </c>
      <c r="G22" s="53" t="s">
        <v>103</v>
      </c>
      <c r="H22" s="27">
        <v>47908</v>
      </c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1"/>
    </row>
    <row r="23" spans="2:88" s="28" customFormat="1" ht="54.75" customHeight="1" x14ac:dyDescent="0.25">
      <c r="B23" s="29"/>
      <c r="C23" s="36">
        <v>44390.625006018519</v>
      </c>
      <c r="D23" s="30" t="s">
        <v>130</v>
      </c>
      <c r="E23" s="53" t="s">
        <v>57</v>
      </c>
      <c r="F23" s="53" t="s">
        <v>23</v>
      </c>
      <c r="G23" s="53" t="s">
        <v>131</v>
      </c>
      <c r="H23" s="27">
        <v>23866.41</v>
      </c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1"/>
    </row>
    <row r="24" spans="2:88" s="28" customFormat="1" ht="36.75" customHeight="1" x14ac:dyDescent="0.25">
      <c r="B24" s="29"/>
      <c r="C24" s="36">
        <v>44392.500474305554</v>
      </c>
      <c r="D24" s="30"/>
      <c r="E24" s="53" t="s">
        <v>58</v>
      </c>
      <c r="F24" s="53" t="s">
        <v>24</v>
      </c>
      <c r="G24" s="38" t="s">
        <v>139</v>
      </c>
      <c r="H24" s="27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1"/>
    </row>
    <row r="25" spans="2:88" s="28" customFormat="1" ht="47.25" customHeight="1" x14ac:dyDescent="0.25">
      <c r="B25" s="29"/>
      <c r="C25" s="62">
        <v>44392.50177693287</v>
      </c>
      <c r="D25" s="30" t="s">
        <v>111</v>
      </c>
      <c r="E25" s="59" t="s">
        <v>59</v>
      </c>
      <c r="F25" s="59" t="s">
        <v>25</v>
      </c>
      <c r="G25" s="53" t="s">
        <v>112</v>
      </c>
      <c r="H25" s="27">
        <v>1352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1"/>
    </row>
    <row r="26" spans="2:88" s="28" customFormat="1" ht="31.5" customHeight="1" x14ac:dyDescent="0.25">
      <c r="B26" s="29"/>
      <c r="C26" s="63"/>
      <c r="D26" s="30" t="s">
        <v>113</v>
      </c>
      <c r="E26" s="60"/>
      <c r="F26" s="60"/>
      <c r="G26" s="53" t="s">
        <v>90</v>
      </c>
      <c r="H26" s="27">
        <v>5122.8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1"/>
    </row>
    <row r="27" spans="2:88" s="28" customFormat="1" ht="33" customHeight="1" x14ac:dyDescent="0.25">
      <c r="B27" s="29"/>
      <c r="C27" s="63"/>
      <c r="D27" s="30" t="s">
        <v>114</v>
      </c>
      <c r="E27" s="60"/>
      <c r="F27" s="60"/>
      <c r="G27" s="53" t="s">
        <v>115</v>
      </c>
      <c r="H27" s="27">
        <v>18714.8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1"/>
    </row>
    <row r="28" spans="2:88" s="28" customFormat="1" ht="35.25" customHeight="1" x14ac:dyDescent="0.25">
      <c r="B28" s="29"/>
      <c r="C28" s="64"/>
      <c r="D28" s="30" t="s">
        <v>116</v>
      </c>
      <c r="E28" s="61"/>
      <c r="F28" s="61"/>
      <c r="G28" s="53" t="s">
        <v>117</v>
      </c>
      <c r="H28" s="27">
        <v>10620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1"/>
    </row>
    <row r="29" spans="2:88" s="28" customFormat="1" ht="57.75" customHeight="1" x14ac:dyDescent="0.25">
      <c r="B29" s="29"/>
      <c r="C29" s="36">
        <v>44392.562557754631</v>
      </c>
      <c r="D29" s="30"/>
      <c r="E29" s="53" t="s">
        <v>60</v>
      </c>
      <c r="F29" s="53" t="s">
        <v>26</v>
      </c>
      <c r="G29" s="38" t="s">
        <v>139</v>
      </c>
      <c r="H29" s="27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1"/>
    </row>
    <row r="30" spans="2:88" s="28" customFormat="1" ht="50.25" customHeight="1" x14ac:dyDescent="0.25">
      <c r="B30" s="29"/>
      <c r="C30" s="36">
        <v>44393.55419239583</v>
      </c>
      <c r="D30" s="30" t="s">
        <v>109</v>
      </c>
      <c r="E30" s="53" t="s">
        <v>61</v>
      </c>
      <c r="F30" s="53" t="s">
        <v>27</v>
      </c>
      <c r="G30" s="53" t="s">
        <v>110</v>
      </c>
      <c r="H30" s="27">
        <v>33999.339999999997</v>
      </c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1"/>
    </row>
    <row r="31" spans="2:88" s="28" customFormat="1" ht="36.75" customHeight="1" x14ac:dyDescent="0.25">
      <c r="B31" s="29"/>
      <c r="C31" s="36">
        <v>44393.668527696755</v>
      </c>
      <c r="D31" s="30"/>
      <c r="E31" s="53" t="s">
        <v>62</v>
      </c>
      <c r="F31" s="53" t="s">
        <v>28</v>
      </c>
      <c r="G31" s="38" t="s">
        <v>141</v>
      </c>
      <c r="H31" s="27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1"/>
    </row>
    <row r="32" spans="2:88" s="28" customFormat="1" ht="54" customHeight="1" x14ac:dyDescent="0.25">
      <c r="B32" s="29"/>
      <c r="C32" s="36">
        <v>44393.679918321759</v>
      </c>
      <c r="D32" s="30"/>
      <c r="E32" s="53" t="s">
        <v>63</v>
      </c>
      <c r="F32" s="53" t="s">
        <v>29</v>
      </c>
      <c r="G32" s="38" t="s">
        <v>139</v>
      </c>
      <c r="H32" s="27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1"/>
    </row>
    <row r="33" spans="2:88 16383:16383" s="28" customFormat="1" ht="39.75" customHeight="1" x14ac:dyDescent="0.25">
      <c r="B33" s="29"/>
      <c r="C33" s="62">
        <v>44396.584651655088</v>
      </c>
      <c r="D33" s="30" t="s">
        <v>104</v>
      </c>
      <c r="E33" s="59" t="s">
        <v>64</v>
      </c>
      <c r="F33" s="59" t="s">
        <v>30</v>
      </c>
      <c r="G33" s="53" t="s">
        <v>105</v>
      </c>
      <c r="H33" s="27">
        <v>18947.38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1"/>
    </row>
    <row r="34" spans="2:88 16383:16383" s="28" customFormat="1" ht="33" customHeight="1" x14ac:dyDescent="0.25">
      <c r="B34" s="29"/>
      <c r="C34" s="63"/>
      <c r="D34" s="30" t="s">
        <v>106</v>
      </c>
      <c r="E34" s="60"/>
      <c r="F34" s="60"/>
      <c r="G34" s="53" t="s">
        <v>98</v>
      </c>
      <c r="H34" s="27">
        <v>10158.950000000001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1"/>
    </row>
    <row r="35" spans="2:88 16383:16383" s="28" customFormat="1" ht="48.75" customHeight="1" x14ac:dyDescent="0.25">
      <c r="B35" s="29"/>
      <c r="C35" s="64"/>
      <c r="D35" s="30" t="s">
        <v>107</v>
      </c>
      <c r="E35" s="61"/>
      <c r="F35" s="61"/>
      <c r="G35" s="53" t="s">
        <v>108</v>
      </c>
      <c r="H35" s="27">
        <v>42480</v>
      </c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1"/>
    </row>
    <row r="36" spans="2:88 16383:16383" s="28" customFormat="1" ht="56.25" customHeight="1" x14ac:dyDescent="0.25">
      <c r="B36" s="29"/>
      <c r="C36" s="36">
        <v>44396.625336030091</v>
      </c>
      <c r="D36" s="30"/>
      <c r="E36" s="53" t="s">
        <v>65</v>
      </c>
      <c r="F36" s="53" t="s">
        <v>31</v>
      </c>
      <c r="G36" s="38" t="s">
        <v>139</v>
      </c>
      <c r="H36" s="27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1"/>
    </row>
    <row r="37" spans="2:88 16383:16383" s="28" customFormat="1" ht="33" customHeight="1" x14ac:dyDescent="0.25">
      <c r="B37" s="29"/>
      <c r="C37" s="36">
        <v>44397.333708761573</v>
      </c>
      <c r="D37" s="30" t="s">
        <v>100</v>
      </c>
      <c r="E37" s="72" t="s">
        <v>66</v>
      </c>
      <c r="F37" s="72" t="s">
        <v>32</v>
      </c>
      <c r="G37" s="53" t="s">
        <v>101</v>
      </c>
      <c r="H37" s="27">
        <v>35120.339999999997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1"/>
    </row>
    <row r="38" spans="2:88 16383:16383" s="28" customFormat="1" ht="34.5" customHeight="1" x14ac:dyDescent="0.25">
      <c r="B38" s="29"/>
      <c r="C38" s="36"/>
      <c r="D38" s="30" t="s">
        <v>102</v>
      </c>
      <c r="E38" s="72"/>
      <c r="F38" s="72"/>
      <c r="G38" s="53" t="s">
        <v>103</v>
      </c>
      <c r="H38" s="27">
        <v>5439.8</v>
      </c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1"/>
    </row>
    <row r="39" spans="2:88 16383:16383" s="28" customFormat="1" ht="34.5" customHeight="1" x14ac:dyDescent="0.25">
      <c r="B39" s="44"/>
      <c r="C39" s="45"/>
      <c r="D39" s="46"/>
      <c r="E39" s="47"/>
      <c r="F39" s="47"/>
      <c r="G39" s="47"/>
      <c r="H39" s="48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1"/>
    </row>
    <row r="40" spans="2:88 16383:16383" s="28" customFormat="1" ht="44.25" customHeight="1" x14ac:dyDescent="0.25">
      <c r="B40" s="29"/>
      <c r="C40" s="36">
        <v>44398.586847881939</v>
      </c>
      <c r="D40" s="30" t="s">
        <v>96</v>
      </c>
      <c r="E40" s="72" t="s">
        <v>67</v>
      </c>
      <c r="F40" s="72" t="s">
        <v>33</v>
      </c>
      <c r="G40" s="53" t="s">
        <v>97</v>
      </c>
      <c r="H40" s="27">
        <v>8000.4</v>
      </c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1"/>
    </row>
    <row r="41" spans="2:88 16383:16383" s="28" customFormat="1" ht="44.25" customHeight="1" x14ac:dyDescent="0.25">
      <c r="B41" s="29"/>
      <c r="C41" s="36"/>
      <c r="D41" s="30" t="s">
        <v>99</v>
      </c>
      <c r="E41" s="72"/>
      <c r="F41" s="72"/>
      <c r="G41" s="53" t="s">
        <v>98</v>
      </c>
      <c r="H41" s="27">
        <v>29520</v>
      </c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1"/>
    </row>
    <row r="42" spans="2:88 16383:16383" s="28" customFormat="1" ht="57" customHeight="1" x14ac:dyDescent="0.25">
      <c r="B42" s="29"/>
      <c r="C42" s="36">
        <v>44398.667890312499</v>
      </c>
      <c r="D42" s="30" t="s">
        <v>94</v>
      </c>
      <c r="E42" s="53" t="s">
        <v>68</v>
      </c>
      <c r="F42" s="53" t="s">
        <v>34</v>
      </c>
      <c r="G42" s="53" t="s">
        <v>95</v>
      </c>
      <c r="H42" s="27">
        <v>115675.4</v>
      </c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1"/>
    </row>
    <row r="43" spans="2:88 16383:16383" s="28" customFormat="1" ht="42.75" customHeight="1" x14ac:dyDescent="0.25">
      <c r="B43" s="29"/>
      <c r="C43" s="62">
        <v>44399.625650960646</v>
      </c>
      <c r="D43" s="30" t="s">
        <v>86</v>
      </c>
      <c r="E43" s="59" t="s">
        <v>69</v>
      </c>
      <c r="F43" s="59" t="s">
        <v>35</v>
      </c>
      <c r="G43" s="53" t="s">
        <v>87</v>
      </c>
      <c r="H43" s="27">
        <v>50430.52</v>
      </c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1"/>
    </row>
    <row r="44" spans="2:88 16383:16383" s="28" customFormat="1" ht="42" customHeight="1" x14ac:dyDescent="0.25">
      <c r="B44" s="29"/>
      <c r="C44" s="63"/>
      <c r="D44" s="30" t="s">
        <v>89</v>
      </c>
      <c r="E44" s="60"/>
      <c r="F44" s="60"/>
      <c r="G44" s="53" t="s">
        <v>88</v>
      </c>
      <c r="H44" s="27">
        <v>20400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1"/>
    </row>
    <row r="45" spans="2:88 16383:16383" s="28" customFormat="1" ht="38.25" customHeight="1" x14ac:dyDescent="0.25">
      <c r="B45" s="29"/>
      <c r="C45" s="63"/>
      <c r="D45" s="30" t="s">
        <v>91</v>
      </c>
      <c r="E45" s="60"/>
      <c r="F45" s="60"/>
      <c r="G45" s="53" t="s">
        <v>90</v>
      </c>
      <c r="H45" s="27">
        <v>37304</v>
      </c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1"/>
    </row>
    <row r="46" spans="2:88 16383:16383" s="28" customFormat="1" ht="33.75" customHeight="1" x14ac:dyDescent="0.25">
      <c r="B46" s="29"/>
      <c r="C46" s="64"/>
      <c r="D46" s="30" t="s">
        <v>92</v>
      </c>
      <c r="E46" s="61"/>
      <c r="F46" s="61"/>
      <c r="G46" s="53" t="s">
        <v>93</v>
      </c>
      <c r="H46" s="27">
        <v>7000</v>
      </c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1"/>
      <c r="XFC46" s="37" t="s">
        <v>93</v>
      </c>
    </row>
    <row r="47" spans="2:88 16383:16383" s="28" customFormat="1" ht="51.75" customHeight="1" x14ac:dyDescent="0.25">
      <c r="B47" s="29"/>
      <c r="C47" s="36">
        <v>44403.593760532407</v>
      </c>
      <c r="D47" s="30" t="s">
        <v>84</v>
      </c>
      <c r="E47" s="53" t="s">
        <v>70</v>
      </c>
      <c r="F47" s="53" t="s">
        <v>36</v>
      </c>
      <c r="G47" s="53" t="s">
        <v>85</v>
      </c>
      <c r="H47" s="27">
        <v>13452</v>
      </c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1"/>
    </row>
    <row r="48" spans="2:88 16383:16383" s="28" customFormat="1" ht="53.25" customHeight="1" x14ac:dyDescent="0.25">
      <c r="B48" s="29"/>
      <c r="C48" s="36">
        <v>44404.375309722222</v>
      </c>
      <c r="D48" s="30" t="s">
        <v>82</v>
      </c>
      <c r="E48" s="53" t="s">
        <v>71</v>
      </c>
      <c r="F48" s="53" t="s">
        <v>37</v>
      </c>
      <c r="G48" s="53" t="s">
        <v>83</v>
      </c>
      <c r="H48" s="27">
        <v>5331.48</v>
      </c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1"/>
    </row>
    <row r="49" spans="1:88" s="28" customFormat="1" ht="54.75" customHeight="1" x14ac:dyDescent="0.25">
      <c r="B49" s="29"/>
      <c r="C49" s="36">
        <v>44404.584137650461</v>
      </c>
      <c r="D49" s="30"/>
      <c r="E49" s="53" t="s">
        <v>72</v>
      </c>
      <c r="F49" s="53" t="s">
        <v>38</v>
      </c>
      <c r="G49" s="38" t="s">
        <v>139</v>
      </c>
      <c r="H49" s="27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1"/>
    </row>
    <row r="50" spans="1:88" s="28" customFormat="1" ht="51.75" customHeight="1" x14ac:dyDescent="0.25">
      <c r="B50" s="29"/>
      <c r="C50" s="36">
        <v>44404.594511689815</v>
      </c>
      <c r="D50" s="30"/>
      <c r="E50" s="53" t="s">
        <v>73</v>
      </c>
      <c r="F50" s="53" t="s">
        <v>39</v>
      </c>
      <c r="G50" s="38" t="s">
        <v>139</v>
      </c>
      <c r="H50" s="27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1"/>
    </row>
    <row r="51" spans="1:88" s="28" customFormat="1" ht="54" customHeight="1" x14ac:dyDescent="0.25">
      <c r="B51" s="29"/>
      <c r="C51" s="36">
        <v>44405.354215624997</v>
      </c>
      <c r="D51" s="30"/>
      <c r="E51" s="53" t="s">
        <v>74</v>
      </c>
      <c r="F51" s="53" t="s">
        <v>40</v>
      </c>
      <c r="G51" s="38" t="s">
        <v>139</v>
      </c>
      <c r="H51" s="27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1"/>
    </row>
    <row r="52" spans="1:88" s="28" customFormat="1" ht="47.25" customHeight="1" x14ac:dyDescent="0.25">
      <c r="B52" s="29"/>
      <c r="C52" s="36">
        <v>44405.583378587959</v>
      </c>
      <c r="D52" s="30"/>
      <c r="E52" s="53" t="s">
        <v>75</v>
      </c>
      <c r="F52" s="53" t="s">
        <v>41</v>
      </c>
      <c r="G52" s="38" t="s">
        <v>139</v>
      </c>
      <c r="H52" s="27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1"/>
    </row>
    <row r="53" spans="1:88" s="28" customFormat="1" ht="54" customHeight="1" x14ac:dyDescent="0.25">
      <c r="B53" s="29"/>
      <c r="C53" s="36">
        <v>44405.604194097221</v>
      </c>
      <c r="D53" s="30" t="s">
        <v>118</v>
      </c>
      <c r="E53" s="53" t="s">
        <v>76</v>
      </c>
      <c r="F53" s="53" t="s">
        <v>42</v>
      </c>
      <c r="G53" s="53" t="s">
        <v>119</v>
      </c>
      <c r="H53" s="27">
        <v>96288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1"/>
    </row>
    <row r="54" spans="1:88" s="28" customFormat="1" ht="59.25" customHeight="1" x14ac:dyDescent="0.25">
      <c r="B54" s="29"/>
      <c r="C54" s="36">
        <v>44405.625774456013</v>
      </c>
      <c r="D54" s="30"/>
      <c r="E54" s="53" t="s">
        <v>77</v>
      </c>
      <c r="F54" s="53" t="s">
        <v>43</v>
      </c>
      <c r="G54" s="38" t="s">
        <v>139</v>
      </c>
      <c r="H54" s="27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1"/>
    </row>
    <row r="55" spans="1:88" s="28" customFormat="1" ht="51.75" customHeight="1" x14ac:dyDescent="0.25">
      <c r="B55" s="29"/>
      <c r="C55" s="36">
        <v>44406.418455937499</v>
      </c>
      <c r="D55" s="30"/>
      <c r="E55" s="53" t="s">
        <v>78</v>
      </c>
      <c r="F55" s="53" t="s">
        <v>44</v>
      </c>
      <c r="G55" s="38" t="s">
        <v>139</v>
      </c>
      <c r="H55" s="27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1"/>
    </row>
    <row r="56" spans="1:88" s="28" customFormat="1" ht="52.5" customHeight="1" x14ac:dyDescent="0.25">
      <c r="B56" s="29"/>
      <c r="C56" s="36">
        <v>44407.585032442126</v>
      </c>
      <c r="D56" s="30"/>
      <c r="E56" s="53" t="s">
        <v>79</v>
      </c>
      <c r="F56" s="53" t="s">
        <v>45</v>
      </c>
      <c r="G56" s="38" t="s">
        <v>139</v>
      </c>
      <c r="H56" s="27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1"/>
    </row>
    <row r="57" spans="1:88" s="28" customFormat="1" ht="60.75" customHeight="1" x14ac:dyDescent="0.25">
      <c r="B57" s="29"/>
      <c r="C57" s="36">
        <v>44407.625298067127</v>
      </c>
      <c r="D57" s="30"/>
      <c r="E57" s="53" t="s">
        <v>80</v>
      </c>
      <c r="F57" s="53" t="s">
        <v>46</v>
      </c>
      <c r="G57" s="38" t="s">
        <v>139</v>
      </c>
      <c r="H57" s="27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1"/>
    </row>
    <row r="58" spans="1:88" s="2" customFormat="1" ht="61.5" customHeight="1" x14ac:dyDescent="0.7">
      <c r="A58" s="9"/>
      <c r="B58" s="9"/>
      <c r="C58" s="43"/>
      <c r="D58" s="16"/>
      <c r="E58" s="16"/>
      <c r="F58" s="52"/>
      <c r="G58" s="19" t="s">
        <v>1</v>
      </c>
      <c r="H58" s="26">
        <f>SUM(H10:H57)</f>
        <v>1223004.8900000001</v>
      </c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</row>
    <row r="59" spans="1:88" s="12" customFormat="1" ht="188.25" customHeight="1" x14ac:dyDescent="0.55000000000000004">
      <c r="C59" s="13"/>
      <c r="D59" s="13"/>
      <c r="E59" s="17"/>
      <c r="F59" s="14"/>
      <c r="G59" s="14"/>
      <c r="H59" s="21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</row>
    <row r="60" spans="1:88" s="15" customFormat="1" ht="68.25" customHeight="1" x14ac:dyDescent="0.55000000000000004">
      <c r="C60" s="67" t="s">
        <v>8</v>
      </c>
      <c r="D60" s="68"/>
      <c r="E60" s="17"/>
      <c r="F60" s="14"/>
      <c r="G60" s="67" t="s">
        <v>9</v>
      </c>
      <c r="H60" s="67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</row>
    <row r="61" spans="1:88" s="2" customFormat="1" ht="21" hidden="1" customHeight="1" x14ac:dyDescent="0.45">
      <c r="C61" s="10"/>
      <c r="D61" s="10"/>
      <c r="E61" s="16"/>
      <c r="F61" s="52"/>
      <c r="G61" s="52"/>
      <c r="H61" s="22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</row>
    <row r="62" spans="1:88" s="2" customFormat="1" ht="131.25" customHeight="1" x14ac:dyDescent="0.45">
      <c r="C62" s="10"/>
      <c r="D62" s="10"/>
      <c r="E62" s="18"/>
      <c r="F62" s="52"/>
      <c r="G62" s="52"/>
      <c r="H62" s="22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</row>
    <row r="63" spans="1:88" s="2" customFormat="1" ht="27" customHeight="1" x14ac:dyDescent="0.45">
      <c r="C63" s="10"/>
      <c r="D63" s="10"/>
      <c r="E63" s="10"/>
      <c r="F63" s="52"/>
      <c r="G63" s="65" t="s">
        <v>12</v>
      </c>
      <c r="H63" s="65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</row>
    <row r="64" spans="1:88" s="2" customFormat="1" x14ac:dyDescent="0.45">
      <c r="C64" s="10"/>
      <c r="D64" s="10"/>
      <c r="E64" s="10"/>
      <c r="F64" s="52"/>
      <c r="G64" s="52"/>
      <c r="H64" s="22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</row>
    <row r="65" spans="3:87" s="1" customFormat="1" x14ac:dyDescent="0.45">
      <c r="C65" s="8"/>
      <c r="D65" s="8"/>
      <c r="E65" s="8"/>
      <c r="F65" s="11"/>
      <c r="G65" s="11"/>
      <c r="H65" s="23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</row>
    <row r="66" spans="3:87" s="1" customFormat="1" x14ac:dyDescent="0.45">
      <c r="C66" s="8"/>
      <c r="D66" s="8"/>
      <c r="E66" s="8"/>
      <c r="F66" s="11"/>
      <c r="G66" s="11"/>
      <c r="H66" s="23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</row>
    <row r="67" spans="3:87" s="1" customFormat="1" x14ac:dyDescent="0.45">
      <c r="C67" s="8"/>
      <c r="D67" s="8"/>
      <c r="E67" s="8"/>
      <c r="F67" s="11"/>
      <c r="G67" s="11"/>
      <c r="H67" s="23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</row>
    <row r="68" spans="3:87" s="1" customFormat="1" x14ac:dyDescent="0.45">
      <c r="C68" s="8"/>
      <c r="D68" s="8"/>
      <c r="E68" s="8"/>
      <c r="F68" s="11"/>
      <c r="G68" s="11"/>
      <c r="H68" s="23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</row>
    <row r="69" spans="3:87" s="1" customFormat="1" x14ac:dyDescent="0.45">
      <c r="C69" s="8"/>
      <c r="D69" s="8"/>
      <c r="E69" s="8"/>
      <c r="F69" s="11"/>
      <c r="G69" s="11"/>
      <c r="H69" s="23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</row>
    <row r="70" spans="3:87" s="1" customFormat="1" x14ac:dyDescent="0.45">
      <c r="C70" s="8"/>
      <c r="D70" s="8"/>
      <c r="E70" s="8"/>
      <c r="F70" s="11"/>
      <c r="G70" s="11"/>
      <c r="H70" s="23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</row>
    <row r="71" spans="3:87" x14ac:dyDescent="0.45">
      <c r="C71" s="8"/>
      <c r="D71" s="8"/>
      <c r="E71" s="8"/>
      <c r="F71" s="11"/>
      <c r="G71" s="11"/>
      <c r="H71" s="23"/>
    </row>
    <row r="72" spans="3:87" x14ac:dyDescent="0.45">
      <c r="C72" s="8"/>
      <c r="D72" s="8"/>
      <c r="E72" s="8"/>
      <c r="F72" s="11"/>
      <c r="G72" s="11"/>
      <c r="H72" s="23"/>
    </row>
    <row r="73" spans="3:87" x14ac:dyDescent="0.45">
      <c r="C73" s="8"/>
      <c r="D73" s="8"/>
      <c r="E73" s="8"/>
      <c r="F73" s="11"/>
      <c r="G73" s="11"/>
      <c r="H73" s="23"/>
    </row>
    <row r="74" spans="3:87" x14ac:dyDescent="0.45">
      <c r="C74" s="8"/>
      <c r="D74" s="8"/>
      <c r="E74" s="8"/>
      <c r="F74" s="11"/>
      <c r="G74" s="11"/>
      <c r="H74" s="23"/>
    </row>
  </sheetData>
  <sheetProtection formatCells="0" formatColumns="0" formatRows="0" insertColumns="0" insertRows="0" insertHyperlinks="0" deleteColumns="0" deleteRows="0" sort="0" autoFilter="0" pivotTables="0"/>
  <sortState ref="A9:FZ61">
    <sortCondition ref="C9"/>
  </sortState>
  <mergeCells count="23">
    <mergeCell ref="G63:H63"/>
    <mergeCell ref="C4:H4"/>
    <mergeCell ref="C60:D60"/>
    <mergeCell ref="G60:H60"/>
    <mergeCell ref="C8:H8"/>
    <mergeCell ref="C7:H7"/>
    <mergeCell ref="C5:H5"/>
    <mergeCell ref="F40:F41"/>
    <mergeCell ref="E40:E41"/>
    <mergeCell ref="E37:E38"/>
    <mergeCell ref="F37:F38"/>
    <mergeCell ref="E33:E35"/>
    <mergeCell ref="F33:F35"/>
    <mergeCell ref="E25:E28"/>
    <mergeCell ref="F25:F28"/>
    <mergeCell ref="F43:F46"/>
    <mergeCell ref="E43:E46"/>
    <mergeCell ref="E17:E20"/>
    <mergeCell ref="F17:F20"/>
    <mergeCell ref="C17:C20"/>
    <mergeCell ref="C43:C46"/>
    <mergeCell ref="C33:C35"/>
    <mergeCell ref="C25:C28"/>
  </mergeCells>
  <pageMargins left="0" right="0" top="0.35433070866141736" bottom="0.35433070866141736" header="0.11811023622047245" footer="0.31496062992125984"/>
  <pageSetup scale="45" orientation="portrait" r:id="rId1"/>
  <headerFooter>
    <oddFooter>Página &amp;P de &amp;F</oddFooter>
  </headerFooter>
  <rowBreaks count="1" manualBreakCount="1">
    <brk id="39" max="1638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2021-08-05T16:43:55Z</cp:lastPrinted>
  <dcterms:created xsi:type="dcterms:W3CDTF">2017-12-14T16:18:06Z</dcterms:created>
  <dcterms:modified xsi:type="dcterms:W3CDTF">2022-01-04T19:58:11Z</dcterms:modified>
</cp:coreProperties>
</file>