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2\Compartida OAI\RELACION COMPRAS DIRECTAS\"/>
    </mc:Choice>
  </mc:AlternateContent>
  <bookViews>
    <workbookView xWindow="0" yWindow="0" windowWidth="20490" windowHeight="8340"/>
  </bookViews>
  <sheets>
    <sheet name="AGOSTO" sheetId="2" r:id="rId1"/>
  </sheets>
  <definedNames>
    <definedName name="_xlnm._FilterDatabase" localSheetId="0" hidden="1">AGOSTO!$A$9:$CY$9</definedName>
    <definedName name="_xlnm.Print_Area" localSheetId="0">AGOSTO!$C$1:$H$50</definedName>
    <definedName name="_xlnm.Print_Titles" localSheetId="0">AGOSTO!$1:$9</definedName>
    <definedName name="Z_09B5666C_AF36_4792_BFD7_63FC0B533537_.wvu.FilterData" localSheetId="0" hidden="1">AGOSTO!$G$9:$H$44</definedName>
    <definedName name="Z_3B5C3E6B_A339_49EC_BD30_D0E3AC8DF7F7_.wvu.FilterData" localSheetId="0" hidden="1">AGOSTO!$G$9:$H$44</definedName>
    <definedName name="Z_51403FB7_2BE1_48E4_8D77_2F988D2FCC63_.wvu.FilterData" localSheetId="0" hidden="1">AGOSTO!$D$9:$H$44</definedName>
    <definedName name="Z_666C83FE_D93C_471C_BC1A_1E2516C38A9F_.wvu.FilterData" localSheetId="0" hidden="1">AGOSTO!$D$9:$H$44</definedName>
    <definedName name="Z_69AF1896_36FB_4CA9_B830_4F8E141AAFFC_.wvu.FilterData" localSheetId="0" hidden="1">AGOSTO!$D$9:$H$44</definedName>
    <definedName name="Z_7F26E8A3_70F9_42B5_8337_CFAC46F5546A_.wvu.FilterData" localSheetId="0" hidden="1">AGOSTO!$D$9:$H$44</definedName>
    <definedName name="Z_942CA26C_5748_4702_BD24_4D9E09CEBC9E_.wvu.FilterData" localSheetId="0" hidden="1">AGOSTO!$G$9:$H$44</definedName>
    <definedName name="Z_ACAE69F7_DEB3_484E_8B51_AA763093E92E_.wvu.FilterData" localSheetId="0" hidden="1">AGOSTO!$G$9:$H$44</definedName>
    <definedName name="Z_D7B0644F_3E21_4B9C_8172_9AED3C8D6D4E_.wvu.FilterData" localSheetId="0" hidden="1">AGOSTO!$D$9:$H$44</definedName>
    <definedName name="Z_DB46046E_7F33_4C3B_9C4E_61AB8B48EF05_.wvu.FilterData" localSheetId="0" hidden="1">AGOSTO!$D$9:$H$44</definedName>
    <definedName name="Z_E1FF5B87_504C_49D1_8962_D07CB3485E57_.wvu.FilterData" localSheetId="0" hidden="1">AGOSTO!$D$9:$H$44</definedName>
    <definedName name="Z_F3C6C87A_9330_4758_BB05_A89AA84DE018_.wvu.FilterData" localSheetId="0" hidden="1">AGOSTO!$G$9:$H$44</definedName>
    <definedName name="Z_FA6365CE_0013_47CF_9286_47B35E4D0435_.wvu.FilterData" localSheetId="0" hidden="1">AGOSTO!$G$9:$H$44</definedName>
    <definedName name="Z_FF29117E_0CBE_4F7C_9C69_88FC1B475536_.wvu.FilterData" localSheetId="0" hidden="1">AGOSTO!$D$9:$H$44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2" l="1"/>
</calcChain>
</file>

<file path=xl/sharedStrings.xml><?xml version="1.0" encoding="utf-8"?>
<sst xmlns="http://schemas.openxmlformats.org/spreadsheetml/2006/main" count="138" uniqueCount="126">
  <si>
    <t>MONTO TOTAL DE ORDEN 
EN RD$</t>
  </si>
  <si>
    <t>TOTAL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</si>
  <si>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</si>
  <si>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</si>
  <si>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</si>
  <si>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</si>
  <si>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</si>
  <si>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</si>
  <si>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>Lic. Rocio Rodríguez
Gerente de Compras</t>
  </si>
  <si>
    <t xml:space="preserve">Lic. Lisette Rodríguez
Directora Administrativa </t>
  </si>
  <si>
    <t xml:space="preserve">          INSTITUTO NACIONAL DEL CÁNCER ROSA EMILIA SÁNCHEZ PÉREZ DE TAVARES</t>
  </si>
  <si>
    <t xml:space="preserve">Lista de Compras y Contrataciones </t>
  </si>
  <si>
    <t>Consolidado por JACQUELINE RODRIGUEZ</t>
  </si>
  <si>
    <t>INSUMOS MÉDICOS VARIADOS</t>
  </si>
  <si>
    <t>Inst. Nac. de Cancer-UC-CD-2021-0169</t>
  </si>
  <si>
    <t>Inst. Nac. de Cancer-UC-CD-2021-0170</t>
  </si>
  <si>
    <t>Inst. Nac. de Cancer-UC-CD-2021-0144</t>
  </si>
  <si>
    <t>Inst. Nac. de Cancer-UC-CD-2021-0174</t>
  </si>
  <si>
    <t>Inst. Nac. de Cancer-UC-CD-2021-0173</t>
  </si>
  <si>
    <t>Inst. Nac. de Cancer-UC-CD-2021-0178</t>
  </si>
  <si>
    <t>Inst. Nac. de Cancer-UC-CD-2021-0126</t>
  </si>
  <si>
    <t>Inst. Nac. de Cancer-UC-CD-2021-0181</t>
  </si>
  <si>
    <t>Inst. Nac. de Cancer-UC-CD-2021-0175</t>
  </si>
  <si>
    <t>Inst. Nac. de Cancer-UC-CD-2021-0179</t>
  </si>
  <si>
    <t>Inst. Nac. de Cancer-UC-CD-2021-0177</t>
  </si>
  <si>
    <t>Inst. Nac. de Cancer-UC-CD-2021-0176</t>
  </si>
  <si>
    <t>Inst. Nac. de Cancer-UC-CD-2021-0183</t>
  </si>
  <si>
    <t>Inst. Nac. de Cancer-UC-CD-2021-0186</t>
  </si>
  <si>
    <t>Inst. Nac. de Cancer-UC-CD-2021-0188</t>
  </si>
  <si>
    <t>Inst. Nac. de Cancer-UC-CD-2021-0189</t>
  </si>
  <si>
    <t>Inst. Nac. de Cancer-UC-CD-2021-0184</t>
  </si>
  <si>
    <t>Inst. Nac. de Cancer-UC-CD-2021-0185</t>
  </si>
  <si>
    <t>Inst. Nac. de Cancer-UC-CD-2021-0165</t>
  </si>
  <si>
    <t>Inst. Nac. de Cancer-UC-CD-2021-0191</t>
  </si>
  <si>
    <t>Inst. Nac. de Cancer-UC-CD-2021-0190</t>
  </si>
  <si>
    <t>Inst. Nac. de Cancer-UC-CD-2021-0187</t>
  </si>
  <si>
    <t>Inst. Nac. de Cancer-UC-CD-2021-0195</t>
  </si>
  <si>
    <t>Inst. Nac. de Cancer-UC-CD-2021-0196</t>
  </si>
  <si>
    <t>Inst. Nac. de Cancer-UC-CD-2021-0192</t>
  </si>
  <si>
    <t>Inst. Nac. de Cancer-UC-CD-2021-0194</t>
  </si>
  <si>
    <t>CIRCUITO DE ANESTESIA P/ADULTO 72'' REF.-351403</t>
  </si>
  <si>
    <t>LAMPARA DE XENON DE 180 WATT/45C</t>
  </si>
  <si>
    <t>CONFECCION DE BANDERAS PARA EL INCART</t>
  </si>
  <si>
    <t>BATAS DESECHABLES ESTERIL &amp; NO ESTERIL</t>
  </si>
  <si>
    <t>INSUMOS MEDICOS DIVERSOS DEL HOSPITAL</t>
  </si>
  <si>
    <t>HILOS</t>
  </si>
  <si>
    <t>PROYECTO DE AMPLIACION HOSPITALIZACION 4TO PISO-TAPIZADO MUEBLES</t>
  </si>
  <si>
    <t>MEDICAMENTOS VARIOS</t>
  </si>
  <si>
    <t xml:space="preserve">ARTÍCULOS PLÁSTICOS </t>
  </si>
  <si>
    <t>SERVICIO DE MANTENIMIENTO PREVENTIVO DE LA INCUBADORA DE CO2 DEL LABORATORIO CLINICO</t>
  </si>
  <si>
    <t>SERVICIO DE MANTENIMIENTO CORRECTIVO DE LA CALDERA #1 YORK SHIPLEY 80 HP</t>
  </si>
  <si>
    <t xml:space="preserve">BOTAS INDUSTRIALES DE ACERO P/HOMBRE TALLA, 11,10,8 1/2 ,8  ,7 1/2 </t>
  </si>
  <si>
    <t>FLUORACILO 500MG</t>
  </si>
  <si>
    <t>VDRL KIT (500 TEST) Y KIT DE TINCION DE TEJIDO</t>
  </si>
  <si>
    <t>BAJANTE CONTINUO-FLO, REF.2C8541</t>
  </si>
  <si>
    <t>GRANISETRON y ONDASETRON</t>
  </si>
  <si>
    <t>PLACAS 8X10 MAMA</t>
  </si>
  <si>
    <t>TABLILLAS DE RÉCORD CLÍNICOS</t>
  </si>
  <si>
    <t>ANALIZADOR DE IONES-LABORATORIO CLINICO</t>
  </si>
  <si>
    <t>OMEPRAZOL 40 MG INY</t>
  </si>
  <si>
    <t>CLORHIDRATO DE LIDOCAINA GEL TOPICA ESTERIL JERINGA</t>
  </si>
  <si>
    <t>GRANISETRON 3MG/3 ML .C/1 AMP</t>
  </si>
  <si>
    <t>CEFTRIAZONA1G, ACIDO ZOLEDRONICO 4 MG</t>
  </si>
  <si>
    <t>REACTIVOS KC1</t>
  </si>
  <si>
    <t>FILTRO  DESMINERALIZADOR DE POLIETILENO DE 10.5 BAR Y 19 LITROS Y AGUA DESIONIZADA</t>
  </si>
  <si>
    <t>2021-00739</t>
  </si>
  <si>
    <t>ASMED, SRL</t>
  </si>
  <si>
    <t>2021-00772</t>
  </si>
  <si>
    <t>GRUPO EMPRESARIAL FERLAN, SRL</t>
  </si>
  <si>
    <t>2021-00776</t>
  </si>
  <si>
    <t>R&amp;P PROVISOLUCIONES, SRL</t>
  </si>
  <si>
    <t>2021-00775</t>
  </si>
  <si>
    <t>ISMILE SHOP MVT, EIRL</t>
  </si>
  <si>
    <t>2021-00830</t>
  </si>
  <si>
    <t>2021-00831</t>
  </si>
  <si>
    <t>2021-00832</t>
  </si>
  <si>
    <t>EPX DOM. SRL</t>
  </si>
  <si>
    <t>SUMEDCOR, SRL</t>
  </si>
  <si>
    <t>DOSITEC</t>
  </si>
  <si>
    <t>2021-00840</t>
  </si>
  <si>
    <t>2021-00841</t>
  </si>
  <si>
    <t>PRO-PHARMACEUTICAL PEÑA</t>
  </si>
  <si>
    <t>HOSPIFAR, SRL</t>
  </si>
  <si>
    <t>2021-00867</t>
  </si>
  <si>
    <t>GRUPO UNZOE, SRL</t>
  </si>
  <si>
    <t>2021-00761</t>
  </si>
  <si>
    <t>FARACH, S.A.</t>
  </si>
  <si>
    <t>2021-00813</t>
  </si>
  <si>
    <t>CEDOTECIE, SRL</t>
  </si>
  <si>
    <t>2021-00799</t>
  </si>
  <si>
    <t>AMIPHARMA DOMINICANA</t>
  </si>
  <si>
    <t>2021-00839</t>
  </si>
  <si>
    <t>BIONUCLEAR, S.A.</t>
  </si>
  <si>
    <t>2021-00794</t>
  </si>
  <si>
    <t>MACROTECH FARMACEUTICA, SRL</t>
  </si>
  <si>
    <t>2021-00797</t>
  </si>
  <si>
    <t>2021-00798</t>
  </si>
  <si>
    <t>SUED &amp; FARGESA</t>
  </si>
  <si>
    <t>2021-00837</t>
  </si>
  <si>
    <t>MEDICAMENTOS COMERCIALES NUÑEZ MORALES SRL</t>
  </si>
  <si>
    <t>2021-00838</t>
  </si>
  <si>
    <t>DENTAL &amp; MEDICAL DEPOT</t>
  </si>
  <si>
    <t>2021-00828</t>
  </si>
  <si>
    <t>PHARMACEUTICLA TECHNOLOGY, S.A.</t>
  </si>
  <si>
    <t>2021-00847</t>
  </si>
  <si>
    <t>SILVER PHARMA, SRL.</t>
  </si>
  <si>
    <t>2021-00845</t>
  </si>
  <si>
    <t>2021-00843</t>
  </si>
  <si>
    <t>2021-00844</t>
  </si>
  <si>
    <t>SEVEN PHARMA</t>
  </si>
  <si>
    <t>2021-00924</t>
  </si>
  <si>
    <t>OFERTAS EN ANALISIS</t>
  </si>
  <si>
    <t>2021-00835</t>
  </si>
  <si>
    <t>QUIES COMPANY</t>
  </si>
  <si>
    <t xml:space="preserve"> MES DE AGOSTO - 2021</t>
  </si>
  <si>
    <t>Inst. Nac. de Cancer-UC-CD-2021-0161</t>
  </si>
  <si>
    <t>INSUMOS MEDICOS Y PATOLOGICO</t>
  </si>
  <si>
    <t>2021-00757</t>
  </si>
  <si>
    <t>Inst. Nac. de Cancer-UC-CD-2021-0168</t>
  </si>
  <si>
    <t>2021-00833</t>
  </si>
  <si>
    <t>BANNER Y ADHESIVOS</t>
  </si>
  <si>
    <t>DOCUGREEN, SRL</t>
  </si>
  <si>
    <t>Inst. Nac. de Cancer-UC-CD-2021-0172</t>
  </si>
  <si>
    <t>MIDAZOLAM</t>
  </si>
  <si>
    <t>CRISTALIA DOMINICANA, SRL</t>
  </si>
  <si>
    <t>2021-00724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</si>
</sst>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color theme="1"/>
      <name val="Simplified Arabic Fixed"/>
      <family val="3"/>
    </font>
    <font>
      <sz val="18"/>
      <name val="Simplified Arabic Fixed"/>
      <family val="3"/>
    </font>
    <font>
      <b/>
      <sz val="20"/>
      <name val="Simplified Arabic Fixed"/>
      <family val="3"/>
    </font>
    <font>
      <b/>
      <sz val="24"/>
      <name val="Arial Black"/>
      <family val="2"/>
    </font>
    <font>
      <b/>
      <sz val="24"/>
      <color theme="1"/>
      <name val="Arial Black"/>
      <family val="2"/>
    </font>
    <font>
      <sz val="11"/>
      <color theme="1"/>
      <name val="Simplified Arabic Fixed"/>
      <family val="3"/>
    </font>
    <font>
      <sz val="20"/>
      <color theme="1"/>
      <name val="Calibri"/>
      <family val="2"/>
      <scheme val="minor"/>
    </font>
    <font>
      <b/>
      <sz val="20"/>
      <color theme="1"/>
      <name val="Simplified Arabic Fixed"/>
      <family val="3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22"/>
      <color theme="1"/>
      <name val="Arial Black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color indexed="8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Simplified Arabic Fixed"/>
      <family val="3"/>
    </font>
    <font>
      <b/>
      <sz val="14"/>
      <color theme="1"/>
      <name val="Simplified Arabic Fixed"/>
      <family val="3"/>
    </font>
    <font>
      <sz val="14"/>
      <name val="Simplified Arabic Fixed"/>
      <family val="3"/>
    </font>
    <font>
      <sz val="14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2" fillId="0" borderId="0" xfId="0" applyFont="1" applyFill="1" applyAlignment="1">
      <alignment horizontal="center" wrapText="1"/>
    </xf>
    <xf numFmtId="0" fontId="8" fillId="0" borderId="0" xfId="0" applyFont="1" applyFill="1"/>
    <xf numFmtId="0" fontId="8" fillId="0" borderId="0" xfId="0" applyFont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10" fillId="0" borderId="0" xfId="0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11" fillId="0" borderId="0" xfId="0" applyFont="1" applyFill="1"/>
    <xf numFmtId="0" fontId="7" fillId="0" borderId="0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4" fontId="2" fillId="0" borderId="0" xfId="0" applyNumberFormat="1" applyFont="1" applyFill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11" fillId="0" borderId="0" xfId="0" applyFont="1" applyFill="1" applyBorder="1"/>
    <xf numFmtId="4" fontId="5" fillId="0" borderId="4" xfId="0" applyNumberFormat="1" applyFont="1" applyFill="1" applyBorder="1" applyAlignment="1">
      <alignment horizontal="center"/>
    </xf>
    <xf numFmtId="0" fontId="13" fillId="0" borderId="1" xfId="0" applyFont="1" applyFill="1" applyBorder="1"/>
    <xf numFmtId="0" fontId="15" fillId="0" borderId="1" xfId="0" applyFont="1" applyFill="1" applyBorder="1" applyAlignment="1">
      <alignment horizontal="center" vertical="center" readingOrder="1"/>
    </xf>
    <xf numFmtId="0" fontId="9" fillId="0" borderId="0" xfId="0" applyFont="1" applyAlignment="1">
      <alignment horizontal="right" vertical="center"/>
    </xf>
    <xf numFmtId="0" fontId="13" fillId="0" borderId="5" xfId="0" applyFont="1" applyFill="1" applyBorder="1"/>
    <xf numFmtId="0" fontId="0" fillId="0" borderId="0" xfId="0" applyFill="1" applyBorder="1"/>
    <xf numFmtId="0" fontId="8" fillId="0" borderId="0" xfId="0" applyFont="1" applyFill="1" applyBorder="1"/>
    <xf numFmtId="0" fontId="13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 applyAlignment="1">
      <alignment horizontal="center" wrapText="1"/>
    </xf>
    <xf numFmtId="0" fontId="16" fillId="0" borderId="1" xfId="0" applyFont="1" applyFill="1" applyBorder="1" applyAlignment="1" applyProtection="1">
      <alignment horizontal="center" vertical="center" wrapText="1" readingOrder="1"/>
      <protection locked="0"/>
    </xf>
    <xf numFmtId="0" fontId="18" fillId="0" borderId="0" xfId="0" applyFont="1" applyFill="1" applyBorder="1" applyAlignment="1">
      <alignment vertical="center"/>
    </xf>
    <xf numFmtId="0" fontId="18" fillId="0" borderId="5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14" fontId="7" fillId="0" borderId="0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9" fillId="0" borderId="0" xfId="0" applyFont="1" applyFill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/>
    </xf>
    <xf numFmtId="0" fontId="22" fillId="0" borderId="0" xfId="0" applyFont="1" applyFill="1" applyAlignment="1">
      <alignment horizontal="right" vertical="center"/>
    </xf>
    <xf numFmtId="0" fontId="20" fillId="0" borderId="7" xfId="0" applyFont="1" applyFill="1" applyBorder="1" applyAlignment="1" applyProtection="1">
      <alignment horizontal="center" vertical="center" wrapText="1" readingOrder="1"/>
      <protection locked="0"/>
    </xf>
    <xf numFmtId="0" fontId="20" fillId="0" borderId="8" xfId="0" applyFont="1" applyFill="1" applyBorder="1" applyAlignment="1" applyProtection="1">
      <alignment horizontal="center" vertical="center" wrapText="1" readingOrder="1"/>
      <protection locked="0"/>
    </xf>
    <xf numFmtId="0" fontId="17" fillId="0" borderId="6" xfId="0" applyFont="1" applyFill="1" applyBorder="1" applyAlignment="1">
      <alignment horizontal="center" vertical="center"/>
    </xf>
    <xf numFmtId="165" fontId="1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1" xfId="0" applyFont="1" applyFill="1" applyBorder="1" applyAlignment="1" applyProtection="1">
      <alignment horizontal="center" vertical="center" wrapText="1" readingOrder="1"/>
      <protection locked="0"/>
    </xf>
    <xf numFmtId="164" fontId="15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4" fillId="0" borderId="1" xfId="0" applyFont="1" applyFill="1" applyBorder="1" applyAlignment="1" applyProtection="1">
      <alignment horizontal="center" vertical="center" wrapText="1" readingOrder="1"/>
      <protection locked="0"/>
    </xf>
    <xf numFmtId="0" fontId="19" fillId="3" borderId="0" xfId="0" applyFont="1" applyFill="1" applyAlignment="1">
      <alignment vertical="center"/>
    </xf>
    <xf numFmtId="0" fontId="19" fillId="3" borderId="0" xfId="0" applyFont="1" applyFill="1" applyBorder="1" applyAlignment="1">
      <alignment vertical="center"/>
    </xf>
    <xf numFmtId="165" fontId="15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15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9" xfId="0" applyFont="1" applyFill="1" applyBorder="1" applyAlignment="1" applyProtection="1">
      <alignment horizontal="center" vertical="center" wrapText="1" readingOrder="1"/>
      <protection locked="0"/>
    </xf>
    <xf numFmtId="0" fontId="15" fillId="0" borderId="3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Fill="1" applyBorder="1" applyAlignment="1">
      <alignment horizontal="center" wrapText="1"/>
    </xf>
    <xf numFmtId="0" fontId="12" fillId="0" borderId="0" xfId="0" applyFont="1" applyAlignment="1">
      <alignment horizontal="right" vertical="center"/>
    </xf>
    <xf numFmtId="0" fontId="4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165" fontId="15" fillId="0" borderId="10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10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222744</xdr:colOff>
      <xdr:row>0</xdr:row>
      <xdr:rowOff>82315</xdr:rowOff>
    </xdr:from>
    <xdr:to>
      <xdr:col>4</xdr:col>
      <xdr:colOff>1297074</xdr:colOff>
      <xdr:row>2</xdr:row>
      <xdr:rowOff>281676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744" y="82315"/>
          <a:ext cx="4684423" cy="1304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61"/>
  <sheetViews>
    <sheetView tabSelected="1" view="pageBreakPreview" topLeftCell="C1" zoomScale="81" zoomScaleNormal="86" zoomScaleSheetLayoutView="81" workbookViewId="0">
      <selection activeCell="H1" sqref="C1:H50"/>
    </sheetView>
  </sheetViews>
  <sheetFormatPr baseColWidth="10" defaultRowHeight="24.75" x14ac:dyDescent="0.45"/>
  <cols>
    <col min="1" max="1" width="2.7109375" style="1" hidden="1" customWidth="1"/>
    <col min="2" max="2" width="22.140625" style="1" hidden="1" customWidth="1"/>
    <col min="3" max="3" width="27.5703125" style="3" customWidth="1"/>
    <col min="4" max="4" width="26.7109375" style="3" customWidth="1"/>
    <col min="5" max="5" width="27.140625" style="43" customWidth="1"/>
    <col min="6" max="6" width="52.5703125" style="5" customWidth="1"/>
    <col min="7" max="7" width="49.28515625" style="5" customWidth="1"/>
    <col min="8" max="8" width="37.28515625" style="18" customWidth="1"/>
    <col min="9" max="87" width="11.42578125" style="29"/>
    <col min="88" max="103" width="11.42578125" style="1"/>
  </cols>
  <sheetData>
    <row r="1" spans="1:103" s="1" customFormat="1" ht="43.5" customHeight="1" x14ac:dyDescent="0.45">
      <c r="C1" s="3"/>
      <c r="D1" s="3"/>
      <c r="E1" s="43"/>
      <c r="F1" s="5"/>
      <c r="G1" s="5"/>
      <c r="H1" s="18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</row>
    <row r="2" spans="1:103" s="1" customFormat="1" ht="43.5" customHeight="1" x14ac:dyDescent="0.45">
      <c r="C2" s="3"/>
      <c r="D2" s="3"/>
      <c r="E2" s="43"/>
      <c r="F2" s="5"/>
      <c r="G2" s="5"/>
      <c r="H2" s="18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</row>
    <row r="3" spans="1:103" s="1" customFormat="1" ht="27.75" customHeight="1" x14ac:dyDescent="0.45">
      <c r="C3" s="3"/>
      <c r="D3" s="3"/>
      <c r="E3" s="43"/>
      <c r="F3" s="5"/>
      <c r="G3" s="5"/>
      <c r="H3" s="18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</row>
    <row r="4" spans="1:103" s="7" customFormat="1" ht="24" customHeight="1" x14ac:dyDescent="0.4">
      <c r="A4" s="6"/>
      <c r="B4" s="6"/>
      <c r="C4" s="63" t="s">
        <v>10</v>
      </c>
      <c r="D4" s="63"/>
      <c r="E4" s="63"/>
      <c r="F4" s="63"/>
      <c r="G4" s="63"/>
      <c r="H4" s="63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</row>
    <row r="5" spans="1:103" s="7" customFormat="1" ht="25.5" customHeight="1" x14ac:dyDescent="0.4">
      <c r="A5" s="6"/>
      <c r="B5" s="6"/>
      <c r="C5" s="68" t="s">
        <v>11</v>
      </c>
      <c r="D5" s="68"/>
      <c r="E5" s="68"/>
      <c r="F5" s="68"/>
      <c r="G5" s="68"/>
      <c r="H5" s="68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</row>
    <row r="6" spans="1:103" s="7" customFormat="1" ht="6.75" customHeight="1" x14ac:dyDescent="0.4">
      <c r="A6" s="6"/>
      <c r="B6" s="6"/>
      <c r="C6" s="27"/>
      <c r="D6" s="27"/>
      <c r="E6" s="48"/>
      <c r="F6" s="27"/>
      <c r="G6" s="27"/>
      <c r="H6" s="27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</row>
    <row r="7" spans="1:103" s="4" customFormat="1" ht="53.25" customHeight="1" x14ac:dyDescent="0.7">
      <c r="C7" s="66" t="s">
        <v>7</v>
      </c>
      <c r="D7" s="66"/>
      <c r="E7" s="66"/>
      <c r="F7" s="67"/>
      <c r="G7" s="67"/>
      <c r="H7" s="66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</row>
    <row r="8" spans="1:103" s="4" customFormat="1" ht="40.5" customHeight="1" x14ac:dyDescent="0.7">
      <c r="C8" s="66" t="s">
        <v>114</v>
      </c>
      <c r="D8" s="66"/>
      <c r="E8" s="66"/>
      <c r="F8" s="67"/>
      <c r="G8" s="67"/>
      <c r="H8" s="66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</row>
    <row r="9" spans="1:103" s="42" customFormat="1" ht="115.5" customHeight="1" x14ac:dyDescent="0.25">
      <c r="A9" s="40"/>
      <c r="B9" s="40"/>
      <c r="C9" s="34" t="s">
        <v>6</v>
      </c>
      <c r="D9" s="34" t="s">
        <v>2</v>
      </c>
      <c r="E9" s="34" t="s">
        <v>5</v>
      </c>
      <c r="F9" s="34" t="s">
        <v>3</v>
      </c>
      <c r="G9" s="34" t="s">
        <v>4</v>
      </c>
      <c r="H9" s="34" t="s">
        <v>0</v>
      </c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</row>
    <row r="10" spans="1:103" s="42" customFormat="1" ht="115.5" customHeight="1" x14ac:dyDescent="0.25">
      <c r="A10" s="40"/>
      <c r="B10" s="40"/>
      <c r="C10" s="52">
        <v>44410.37534082176</v>
      </c>
      <c r="D10" s="26" t="s">
        <v>125</v>
      </c>
      <c r="E10" s="53" t="s">
        <v>122</v>
      </c>
      <c r="F10" s="53" t="s">
        <v>123</v>
      </c>
      <c r="G10" s="53" t="s">
        <v>124</v>
      </c>
      <c r="H10" s="54">
        <v>40000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</row>
    <row r="11" spans="1:103" s="56" customFormat="1" ht="115.5" customHeight="1" x14ac:dyDescent="0.25">
      <c r="C11" s="52">
        <v>44410.626321377313</v>
      </c>
      <c r="D11" s="26" t="s">
        <v>119</v>
      </c>
      <c r="E11" s="53" t="s">
        <v>118</v>
      </c>
      <c r="F11" s="53" t="s">
        <v>120</v>
      </c>
      <c r="G11" s="53" t="s">
        <v>121</v>
      </c>
      <c r="H11" s="54">
        <v>19647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</row>
    <row r="12" spans="1:103" s="56" customFormat="1" ht="115.5" customHeight="1" x14ac:dyDescent="0.25">
      <c r="C12" s="52">
        <v>44410.479734722219</v>
      </c>
      <c r="D12" s="26" t="s">
        <v>117</v>
      </c>
      <c r="E12" s="53" t="s">
        <v>115</v>
      </c>
      <c r="F12" s="53" t="s">
        <v>116</v>
      </c>
      <c r="G12" s="53" t="s">
        <v>92</v>
      </c>
      <c r="H12" s="54">
        <v>86897.3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</row>
    <row r="13" spans="1:103" s="25" customFormat="1" ht="75" customHeight="1" x14ac:dyDescent="0.25">
      <c r="B13" s="39"/>
      <c r="C13" s="52">
        <v>44411.427097222222</v>
      </c>
      <c r="D13" s="26" t="s">
        <v>65</v>
      </c>
      <c r="E13" s="53" t="s">
        <v>14</v>
      </c>
      <c r="F13" s="53" t="s">
        <v>40</v>
      </c>
      <c r="G13" s="53" t="s">
        <v>66</v>
      </c>
      <c r="H13" s="54">
        <v>56640</v>
      </c>
      <c r="I13" s="49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28"/>
    </row>
    <row r="14" spans="1:103" s="25" customFormat="1" ht="75" customHeight="1" x14ac:dyDescent="0.25">
      <c r="B14" s="39"/>
      <c r="C14" s="52">
        <v>44411.470189201384</v>
      </c>
      <c r="D14" s="26" t="s">
        <v>67</v>
      </c>
      <c r="E14" s="53" t="s">
        <v>15</v>
      </c>
      <c r="F14" s="53" t="s">
        <v>41</v>
      </c>
      <c r="G14" s="53" t="s">
        <v>68</v>
      </c>
      <c r="H14" s="54">
        <v>113600.96000000001</v>
      </c>
      <c r="I14" s="49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28"/>
    </row>
    <row r="15" spans="1:103" s="25" customFormat="1" ht="75" customHeight="1" x14ac:dyDescent="0.25">
      <c r="B15" s="39"/>
      <c r="C15" s="52">
        <v>44411.625016053236</v>
      </c>
      <c r="D15" s="26"/>
      <c r="E15" s="53" t="s">
        <v>16</v>
      </c>
      <c r="F15" s="53" t="s">
        <v>42</v>
      </c>
      <c r="G15" s="55" t="s">
        <v>111</v>
      </c>
      <c r="H15" s="54"/>
      <c r="I15" s="49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28"/>
    </row>
    <row r="16" spans="1:103" s="25" customFormat="1" ht="75" customHeight="1" x14ac:dyDescent="0.25">
      <c r="B16" s="39"/>
      <c r="C16" s="52">
        <v>44414.375049618051</v>
      </c>
      <c r="D16" s="26" t="s">
        <v>69</v>
      </c>
      <c r="E16" s="53" t="s">
        <v>17</v>
      </c>
      <c r="F16" s="53" t="s">
        <v>43</v>
      </c>
      <c r="G16" s="53" t="s">
        <v>70</v>
      </c>
      <c r="H16" s="54">
        <v>30500</v>
      </c>
      <c r="I16" s="49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28"/>
    </row>
    <row r="17" spans="2:88" s="25" customFormat="1" ht="75" customHeight="1" x14ac:dyDescent="0.25">
      <c r="B17" s="39"/>
      <c r="C17" s="52">
        <v>44414.375049618051</v>
      </c>
      <c r="D17" s="26" t="s">
        <v>71</v>
      </c>
      <c r="E17" s="53" t="s">
        <v>17</v>
      </c>
      <c r="F17" s="53" t="s">
        <v>43</v>
      </c>
      <c r="G17" s="53" t="s">
        <v>72</v>
      </c>
      <c r="H17" s="54">
        <v>17700</v>
      </c>
      <c r="I17" s="49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28"/>
    </row>
    <row r="18" spans="2:88" s="25" customFormat="1" ht="75" customHeight="1" x14ac:dyDescent="0.25">
      <c r="B18" s="39"/>
      <c r="C18" s="58">
        <v>44414.458369907406</v>
      </c>
      <c r="D18" s="26" t="s">
        <v>73</v>
      </c>
      <c r="E18" s="60" t="s">
        <v>18</v>
      </c>
      <c r="F18" s="60" t="s">
        <v>44</v>
      </c>
      <c r="G18" s="53" t="s">
        <v>76</v>
      </c>
      <c r="H18" s="54">
        <v>91804</v>
      </c>
      <c r="I18" s="49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28"/>
    </row>
    <row r="19" spans="2:88" s="25" customFormat="1" ht="68.25" customHeight="1" x14ac:dyDescent="0.25">
      <c r="B19" s="39"/>
      <c r="C19" s="69"/>
      <c r="D19" s="26" t="s">
        <v>74</v>
      </c>
      <c r="E19" s="70"/>
      <c r="F19" s="70"/>
      <c r="G19" s="53" t="s">
        <v>77</v>
      </c>
      <c r="H19" s="54">
        <v>35456.639999999999</v>
      </c>
      <c r="I19" s="49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28"/>
    </row>
    <row r="20" spans="2:88" s="25" customFormat="1" ht="51.75" customHeight="1" x14ac:dyDescent="0.25">
      <c r="B20" s="39"/>
      <c r="C20" s="59"/>
      <c r="D20" s="26" t="s">
        <v>75</v>
      </c>
      <c r="E20" s="61"/>
      <c r="F20" s="61"/>
      <c r="G20" s="53" t="s">
        <v>78</v>
      </c>
      <c r="H20" s="54">
        <v>16189.6</v>
      </c>
      <c r="I20" s="49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28"/>
    </row>
    <row r="21" spans="2:88" s="25" customFormat="1" ht="54.75" customHeight="1" x14ac:dyDescent="0.25">
      <c r="B21" s="39"/>
      <c r="C21" s="58">
        <v>44414.502995405091</v>
      </c>
      <c r="D21" s="26" t="s">
        <v>79</v>
      </c>
      <c r="E21" s="60" t="s">
        <v>19</v>
      </c>
      <c r="F21" s="60" t="s">
        <v>45</v>
      </c>
      <c r="G21" s="53" t="s">
        <v>81</v>
      </c>
      <c r="H21" s="54">
        <v>47241.04</v>
      </c>
      <c r="I21" s="49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28"/>
    </row>
    <row r="22" spans="2:88" s="25" customFormat="1" ht="59.25" customHeight="1" x14ac:dyDescent="0.25">
      <c r="B22" s="39"/>
      <c r="C22" s="59"/>
      <c r="D22" s="26" t="s">
        <v>80</v>
      </c>
      <c r="E22" s="61"/>
      <c r="F22" s="61"/>
      <c r="G22" s="53" t="s">
        <v>82</v>
      </c>
      <c r="H22" s="54">
        <v>15713.94</v>
      </c>
      <c r="I22" s="49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28"/>
    </row>
    <row r="23" spans="2:88" s="25" customFormat="1" ht="75" customHeight="1" x14ac:dyDescent="0.25">
      <c r="B23" s="39"/>
      <c r="C23" s="52">
        <v>44417.336080636574</v>
      </c>
      <c r="D23" s="26" t="s">
        <v>83</v>
      </c>
      <c r="E23" s="53" t="s">
        <v>20</v>
      </c>
      <c r="F23" s="53" t="s">
        <v>46</v>
      </c>
      <c r="G23" s="53" t="s">
        <v>84</v>
      </c>
      <c r="H23" s="54">
        <v>42000</v>
      </c>
      <c r="I23" s="49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28"/>
    </row>
    <row r="24" spans="2:88" s="25" customFormat="1" ht="52.5" customHeight="1" x14ac:dyDescent="0.25">
      <c r="B24" s="39"/>
      <c r="C24" s="52">
        <v>44418.625638576385</v>
      </c>
      <c r="D24" s="26" t="s">
        <v>85</v>
      </c>
      <c r="E24" s="53" t="s">
        <v>21</v>
      </c>
      <c r="F24" s="53" t="s">
        <v>47</v>
      </c>
      <c r="G24" s="53" t="s">
        <v>86</v>
      </c>
      <c r="H24" s="54">
        <v>132130.20000000001</v>
      </c>
      <c r="I24" s="49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28"/>
    </row>
    <row r="25" spans="2:88" s="25" customFormat="1" ht="75" customHeight="1" x14ac:dyDescent="0.25">
      <c r="B25" s="39"/>
      <c r="C25" s="52">
        <v>44419.479508252312</v>
      </c>
      <c r="D25" s="26"/>
      <c r="E25" s="53" t="s">
        <v>22</v>
      </c>
      <c r="F25" s="53" t="s">
        <v>48</v>
      </c>
      <c r="G25" s="55" t="s">
        <v>111</v>
      </c>
      <c r="H25" s="54"/>
      <c r="I25" s="49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28"/>
    </row>
    <row r="26" spans="2:88" s="25" customFormat="1" ht="75" customHeight="1" x14ac:dyDescent="0.25">
      <c r="B26" s="39"/>
      <c r="C26" s="52">
        <v>44420.429218483798</v>
      </c>
      <c r="D26" s="26" t="s">
        <v>87</v>
      </c>
      <c r="E26" s="53" t="s">
        <v>23</v>
      </c>
      <c r="F26" s="53" t="s">
        <v>49</v>
      </c>
      <c r="G26" s="53" t="s">
        <v>88</v>
      </c>
      <c r="H26" s="54">
        <v>68971</v>
      </c>
      <c r="I26" s="49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28"/>
    </row>
    <row r="27" spans="2:88" s="25" customFormat="1" ht="63.75" customHeight="1" x14ac:dyDescent="0.25">
      <c r="B27" s="39"/>
      <c r="C27" s="52">
        <v>44420.481963923608</v>
      </c>
      <c r="D27" s="26" t="s">
        <v>112</v>
      </c>
      <c r="E27" s="53" t="s">
        <v>24</v>
      </c>
      <c r="F27" s="53" t="s">
        <v>50</v>
      </c>
      <c r="G27" s="53" t="s">
        <v>113</v>
      </c>
      <c r="H27" s="54">
        <v>101480</v>
      </c>
      <c r="I27" s="49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28"/>
    </row>
    <row r="28" spans="2:88" s="25" customFormat="1" ht="55.5" customHeight="1" x14ac:dyDescent="0.25">
      <c r="B28" s="39"/>
      <c r="C28" s="52">
        <v>44420.593764317127</v>
      </c>
      <c r="D28" s="26"/>
      <c r="E28" s="53" t="s">
        <v>25</v>
      </c>
      <c r="F28" s="53" t="s">
        <v>51</v>
      </c>
      <c r="G28" s="55" t="s">
        <v>111</v>
      </c>
      <c r="H28" s="54"/>
      <c r="I28" s="49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28"/>
    </row>
    <row r="29" spans="2:88" s="25" customFormat="1" ht="51.75" customHeight="1" x14ac:dyDescent="0.25">
      <c r="B29" s="39"/>
      <c r="C29" s="52">
        <v>44420.729212499995</v>
      </c>
      <c r="D29" s="26" t="s">
        <v>89</v>
      </c>
      <c r="E29" s="53" t="s">
        <v>26</v>
      </c>
      <c r="F29" s="53" t="s">
        <v>52</v>
      </c>
      <c r="G29" s="53" t="s">
        <v>90</v>
      </c>
      <c r="H29" s="54">
        <v>91000</v>
      </c>
      <c r="I29" s="49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28"/>
    </row>
    <row r="30" spans="2:88" s="25" customFormat="1" ht="51" customHeight="1" x14ac:dyDescent="0.25">
      <c r="B30" s="39"/>
      <c r="C30" s="52">
        <v>44425.501035381945</v>
      </c>
      <c r="D30" s="26" t="s">
        <v>91</v>
      </c>
      <c r="E30" s="53" t="s">
        <v>27</v>
      </c>
      <c r="F30" s="53" t="s">
        <v>53</v>
      </c>
      <c r="G30" s="53" t="s">
        <v>92</v>
      </c>
      <c r="H30" s="54">
        <v>39557.699999999997</v>
      </c>
      <c r="I30" s="49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28"/>
    </row>
    <row r="31" spans="2:88" s="25" customFormat="1" ht="51.75" customHeight="1" x14ac:dyDescent="0.25">
      <c r="B31" s="39"/>
      <c r="C31" s="52">
        <v>44425.611171724537</v>
      </c>
      <c r="D31" s="26" t="s">
        <v>93</v>
      </c>
      <c r="E31" s="53" t="s">
        <v>28</v>
      </c>
      <c r="F31" s="53" t="s">
        <v>54</v>
      </c>
      <c r="G31" s="53" t="s">
        <v>94</v>
      </c>
      <c r="H31" s="54">
        <v>122926.64</v>
      </c>
      <c r="I31" s="49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28"/>
    </row>
    <row r="32" spans="2:88" s="25" customFormat="1" ht="36" customHeight="1" x14ac:dyDescent="0.25">
      <c r="B32" s="39"/>
      <c r="C32" s="58">
        <v>44425.642393599534</v>
      </c>
      <c r="D32" s="26" t="s">
        <v>95</v>
      </c>
      <c r="E32" s="60" t="s">
        <v>29</v>
      </c>
      <c r="F32" s="60" t="s">
        <v>55</v>
      </c>
      <c r="G32" s="53" t="s">
        <v>90</v>
      </c>
      <c r="H32" s="54">
        <v>25000</v>
      </c>
      <c r="I32" s="49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28"/>
    </row>
    <row r="33" spans="1:88" s="25" customFormat="1" ht="29.25" customHeight="1" x14ac:dyDescent="0.25">
      <c r="B33" s="39"/>
      <c r="C33" s="59"/>
      <c r="D33" s="26" t="s">
        <v>96</v>
      </c>
      <c r="E33" s="61"/>
      <c r="F33" s="61"/>
      <c r="G33" s="53" t="s">
        <v>97</v>
      </c>
      <c r="H33" s="54">
        <v>84000</v>
      </c>
      <c r="I33" s="49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28"/>
    </row>
    <row r="34" spans="1:88" s="37" customFormat="1" ht="53.25" customHeight="1" x14ac:dyDescent="0.25">
      <c r="B34" s="51"/>
      <c r="C34" s="52">
        <v>44426.334755902775</v>
      </c>
      <c r="D34" s="26" t="s">
        <v>98</v>
      </c>
      <c r="E34" s="53" t="s">
        <v>30</v>
      </c>
      <c r="F34" s="53" t="s">
        <v>56</v>
      </c>
      <c r="G34" s="53" t="s">
        <v>99</v>
      </c>
      <c r="H34" s="54">
        <v>143985.60000000001</v>
      </c>
      <c r="I34" s="49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6"/>
    </row>
    <row r="35" spans="1:88" s="25" customFormat="1" ht="39.75" customHeight="1" x14ac:dyDescent="0.25">
      <c r="B35" s="39"/>
      <c r="C35" s="52">
        <v>44426.417557523149</v>
      </c>
      <c r="D35" s="26" t="s">
        <v>100</v>
      </c>
      <c r="E35" s="53" t="s">
        <v>31</v>
      </c>
      <c r="F35" s="53" t="s">
        <v>57</v>
      </c>
      <c r="G35" s="53" t="s">
        <v>101</v>
      </c>
      <c r="H35" s="54">
        <v>29352.5</v>
      </c>
      <c r="I35" s="49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28"/>
    </row>
    <row r="36" spans="1:88" s="25" customFormat="1" ht="54.75" customHeight="1" x14ac:dyDescent="0.25">
      <c r="B36" s="39"/>
      <c r="C36" s="52">
        <v>44428.4702090625</v>
      </c>
      <c r="D36" s="26"/>
      <c r="E36" s="53" t="s">
        <v>32</v>
      </c>
      <c r="F36" s="53" t="s">
        <v>58</v>
      </c>
      <c r="G36" s="55" t="s">
        <v>111</v>
      </c>
      <c r="H36" s="54"/>
      <c r="I36" s="49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28"/>
    </row>
    <row r="37" spans="1:88" s="25" customFormat="1" ht="36.75" customHeight="1" x14ac:dyDescent="0.25">
      <c r="B37" s="39"/>
      <c r="C37" s="52">
        <v>44431.618081053239</v>
      </c>
      <c r="D37" s="26" t="s">
        <v>102</v>
      </c>
      <c r="E37" s="53" t="s">
        <v>33</v>
      </c>
      <c r="F37" s="53" t="s">
        <v>59</v>
      </c>
      <c r="G37" s="53" t="s">
        <v>103</v>
      </c>
      <c r="H37" s="54">
        <v>140000</v>
      </c>
      <c r="I37" s="49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28"/>
    </row>
    <row r="38" spans="1:88" s="25" customFormat="1" ht="54" customHeight="1" x14ac:dyDescent="0.25">
      <c r="B38" s="39"/>
      <c r="C38" s="52">
        <v>44432.402829432867</v>
      </c>
      <c r="D38" s="26" t="s">
        <v>104</v>
      </c>
      <c r="E38" s="53" t="s">
        <v>34</v>
      </c>
      <c r="F38" s="53" t="s">
        <v>60</v>
      </c>
      <c r="G38" s="53" t="s">
        <v>105</v>
      </c>
      <c r="H38" s="54">
        <v>24000</v>
      </c>
      <c r="I38" s="49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28"/>
    </row>
    <row r="39" spans="1:88" s="25" customFormat="1" ht="50.25" customHeight="1" x14ac:dyDescent="0.25">
      <c r="B39" s="39"/>
      <c r="C39" s="52">
        <v>44432.459566319441</v>
      </c>
      <c r="D39" s="26"/>
      <c r="E39" s="53" t="s">
        <v>35</v>
      </c>
      <c r="F39" s="53" t="s">
        <v>13</v>
      </c>
      <c r="G39" s="55" t="s">
        <v>111</v>
      </c>
      <c r="H39" s="54"/>
      <c r="I39" s="49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28"/>
    </row>
    <row r="40" spans="1:88" s="25" customFormat="1" ht="36.75" customHeight="1" x14ac:dyDescent="0.25">
      <c r="B40" s="39"/>
      <c r="C40" s="52">
        <v>44435.44799591435</v>
      </c>
      <c r="D40" s="26" t="s">
        <v>106</v>
      </c>
      <c r="E40" s="53" t="s">
        <v>36</v>
      </c>
      <c r="F40" s="53" t="s">
        <v>61</v>
      </c>
      <c r="G40" s="53" t="s">
        <v>97</v>
      </c>
      <c r="H40" s="54">
        <v>126000</v>
      </c>
      <c r="I40" s="49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28"/>
    </row>
    <row r="41" spans="1:88" s="25" customFormat="1" ht="38.25" customHeight="1" x14ac:dyDescent="0.25">
      <c r="B41" s="39"/>
      <c r="C41" s="58">
        <v>44435.459422719905</v>
      </c>
      <c r="D41" s="26" t="s">
        <v>107</v>
      </c>
      <c r="E41" s="60" t="s">
        <v>37</v>
      </c>
      <c r="F41" s="60" t="s">
        <v>62</v>
      </c>
      <c r="G41" s="53" t="s">
        <v>109</v>
      </c>
      <c r="H41" s="54">
        <v>83275</v>
      </c>
      <c r="I41" s="49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28"/>
    </row>
    <row r="42" spans="1:88" s="25" customFormat="1" ht="42" customHeight="1" x14ac:dyDescent="0.25">
      <c r="B42" s="39"/>
      <c r="C42" s="59"/>
      <c r="D42" s="26" t="s">
        <v>108</v>
      </c>
      <c r="E42" s="61"/>
      <c r="F42" s="61"/>
      <c r="G42" s="53" t="s">
        <v>82</v>
      </c>
      <c r="H42" s="54">
        <v>28500</v>
      </c>
      <c r="I42" s="49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28"/>
    </row>
    <row r="43" spans="1:88" s="25" customFormat="1" ht="56.25" customHeight="1" x14ac:dyDescent="0.25">
      <c r="B43" s="39"/>
      <c r="C43" s="52">
        <v>44439.625006863425</v>
      </c>
      <c r="D43" s="26" t="s">
        <v>110</v>
      </c>
      <c r="E43" s="53" t="s">
        <v>38</v>
      </c>
      <c r="F43" s="53" t="s">
        <v>63</v>
      </c>
      <c r="G43" s="53" t="s">
        <v>92</v>
      </c>
      <c r="H43" s="54">
        <v>30450.44</v>
      </c>
      <c r="I43" s="49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28"/>
    </row>
    <row r="44" spans="1:88" s="25" customFormat="1" ht="48.75" customHeight="1" x14ac:dyDescent="0.25">
      <c r="B44" s="39"/>
      <c r="C44" s="52">
        <v>44439.667785879625</v>
      </c>
      <c r="D44" s="26"/>
      <c r="E44" s="53" t="s">
        <v>39</v>
      </c>
      <c r="F44" s="53" t="s">
        <v>64</v>
      </c>
      <c r="G44" s="55" t="s">
        <v>111</v>
      </c>
      <c r="H44" s="54"/>
      <c r="I44" s="50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28"/>
    </row>
    <row r="45" spans="1:88" s="2" customFormat="1" ht="61.5" customHeight="1" x14ac:dyDescent="0.7">
      <c r="A45" s="9"/>
      <c r="B45" s="9"/>
      <c r="C45" s="38"/>
      <c r="D45" s="16"/>
      <c r="E45" s="44"/>
      <c r="F45" s="33"/>
      <c r="G45" s="17" t="s">
        <v>1</v>
      </c>
      <c r="H45" s="24">
        <f>SUM(H10:H44)</f>
        <v>1884019.5599999998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</row>
    <row r="46" spans="1:88" s="12" customFormat="1" ht="188.25" customHeight="1" x14ac:dyDescent="0.55000000000000004">
      <c r="C46" s="13"/>
      <c r="D46" s="13"/>
      <c r="E46" s="45"/>
      <c r="F46" s="14"/>
      <c r="G46" s="14"/>
      <c r="H46" s="19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</row>
    <row r="47" spans="1:88" s="15" customFormat="1" ht="68.25" customHeight="1" x14ac:dyDescent="0.55000000000000004">
      <c r="C47" s="64" t="s">
        <v>8</v>
      </c>
      <c r="D47" s="65"/>
      <c r="E47" s="45"/>
      <c r="F47" s="14"/>
      <c r="G47" s="64" t="s">
        <v>9</v>
      </c>
      <c r="H47" s="64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</row>
    <row r="48" spans="1:88" s="2" customFormat="1" ht="21" hidden="1" customHeight="1" x14ac:dyDescent="0.45">
      <c r="C48" s="10"/>
      <c r="D48" s="10"/>
      <c r="E48" s="44"/>
      <c r="F48" s="33"/>
      <c r="G48" s="33"/>
      <c r="H48" s="20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</row>
    <row r="49" spans="3:87" s="2" customFormat="1" ht="131.25" customHeight="1" x14ac:dyDescent="0.45">
      <c r="C49" s="10"/>
      <c r="D49" s="10"/>
      <c r="E49" s="46"/>
      <c r="F49" s="33"/>
      <c r="G49" s="33"/>
      <c r="H49" s="20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</row>
    <row r="50" spans="3:87" s="2" customFormat="1" ht="27" customHeight="1" x14ac:dyDescent="0.45">
      <c r="C50" s="10"/>
      <c r="D50" s="10"/>
      <c r="E50" s="47"/>
      <c r="F50" s="33"/>
      <c r="G50" s="62" t="s">
        <v>12</v>
      </c>
      <c r="H50" s="62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</row>
    <row r="51" spans="3:87" s="2" customFormat="1" x14ac:dyDescent="0.45">
      <c r="C51" s="10"/>
      <c r="D51" s="10"/>
      <c r="E51" s="47"/>
      <c r="F51" s="33"/>
      <c r="G51" s="33"/>
      <c r="H51" s="20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</row>
    <row r="52" spans="3:87" s="1" customFormat="1" x14ac:dyDescent="0.45">
      <c r="C52" s="8"/>
      <c r="D52" s="8"/>
      <c r="E52" s="44"/>
      <c r="F52" s="11"/>
      <c r="G52" s="11"/>
      <c r="H52" s="21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</row>
    <row r="53" spans="3:87" s="1" customFormat="1" x14ac:dyDescent="0.45">
      <c r="C53" s="8"/>
      <c r="D53" s="8"/>
      <c r="E53" s="44"/>
      <c r="F53" s="11"/>
      <c r="G53" s="11"/>
      <c r="H53" s="21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</row>
    <row r="54" spans="3:87" s="1" customFormat="1" x14ac:dyDescent="0.45">
      <c r="C54" s="8"/>
      <c r="D54" s="8"/>
      <c r="E54" s="44"/>
      <c r="F54" s="11"/>
      <c r="G54" s="11"/>
      <c r="H54" s="21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</row>
    <row r="55" spans="3:87" s="1" customFormat="1" x14ac:dyDescent="0.45">
      <c r="C55" s="8"/>
      <c r="D55" s="8"/>
      <c r="E55" s="44"/>
      <c r="F55" s="11"/>
      <c r="G55" s="11"/>
      <c r="H55" s="21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</row>
    <row r="56" spans="3:87" s="1" customFormat="1" x14ac:dyDescent="0.45">
      <c r="C56" s="8"/>
      <c r="D56" s="8"/>
      <c r="E56" s="44"/>
      <c r="F56" s="11"/>
      <c r="G56" s="11"/>
      <c r="H56" s="21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</row>
    <row r="57" spans="3:87" s="1" customFormat="1" x14ac:dyDescent="0.45">
      <c r="C57" s="8"/>
      <c r="D57" s="8"/>
      <c r="E57" s="44"/>
      <c r="F57" s="11"/>
      <c r="G57" s="11"/>
      <c r="H57" s="21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</row>
    <row r="58" spans="3:87" x14ac:dyDescent="0.45">
      <c r="C58" s="8"/>
      <c r="D58" s="8"/>
      <c r="E58" s="44"/>
      <c r="F58" s="11"/>
      <c r="G58" s="11"/>
      <c r="H58" s="21"/>
    </row>
    <row r="59" spans="3:87" x14ac:dyDescent="0.45">
      <c r="C59" s="8"/>
      <c r="D59" s="8"/>
      <c r="E59" s="44"/>
      <c r="F59" s="11"/>
      <c r="G59" s="11"/>
      <c r="H59" s="21"/>
    </row>
    <row r="60" spans="3:87" x14ac:dyDescent="0.45">
      <c r="C60" s="8"/>
      <c r="D60" s="8"/>
      <c r="E60" s="44"/>
      <c r="F60" s="11"/>
      <c r="G60" s="11"/>
      <c r="H60" s="21"/>
    </row>
    <row r="61" spans="3:87" x14ac:dyDescent="0.45">
      <c r="C61" s="8"/>
      <c r="D61" s="8"/>
      <c r="E61" s="44"/>
      <c r="F61" s="11"/>
      <c r="G61" s="11"/>
      <c r="H61" s="21"/>
    </row>
  </sheetData>
  <sheetProtection formatCells="0" formatColumns="0" formatRows="0" insertColumns="0" insertRows="0" insertHyperlinks="0" deleteColumns="0" deleteRows="0" sort="0" autoFilter="0" pivotTables="0"/>
  <sortState ref="A9:FZ61">
    <sortCondition ref="C9"/>
  </sortState>
  <mergeCells count="19">
    <mergeCell ref="G50:H50"/>
    <mergeCell ref="C4:H4"/>
    <mergeCell ref="C47:D47"/>
    <mergeCell ref="G47:H47"/>
    <mergeCell ref="C8:H8"/>
    <mergeCell ref="C7:H7"/>
    <mergeCell ref="C5:H5"/>
    <mergeCell ref="C18:C20"/>
    <mergeCell ref="E18:E20"/>
    <mergeCell ref="F18:F20"/>
    <mergeCell ref="C21:C22"/>
    <mergeCell ref="E21:E22"/>
    <mergeCell ref="F21:F22"/>
    <mergeCell ref="C32:C33"/>
    <mergeCell ref="E32:E33"/>
    <mergeCell ref="F32:F33"/>
    <mergeCell ref="C41:C42"/>
    <mergeCell ref="E41:E42"/>
    <mergeCell ref="F41:F42"/>
  </mergeCells>
  <pageMargins left="0.37" right="0.35" top="0.35433070866141736" bottom="0.35433070866141736" header="0.11811023622047245" footer="0.31496062992125984"/>
  <pageSetup scale="45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</vt:lpstr>
      <vt:lpstr>AGOSTO!Área_de_impresión</vt:lpstr>
      <vt:lpstr>AGOSTO!Títulos_a_imprimir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2022-01-04T19:54:01Z</cp:lastPrinted>
  <dcterms:created xsi:type="dcterms:W3CDTF">2017-12-14T16:18:06Z</dcterms:created>
  <dcterms:modified xsi:type="dcterms:W3CDTF">2022-01-04T19:56:45Z</dcterms:modified>
</cp:coreProperties>
</file>