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2\Compartida OAI\RELACION COMPRAS DIRECTAS\"/>
    </mc:Choice>
  </mc:AlternateContent>
  <bookViews>
    <workbookView xWindow="0" yWindow="0" windowWidth="20490" windowHeight="8340"/>
  </bookViews>
  <sheets>
    <sheet name="OCTUBRE" sheetId="4" r:id="rId1"/>
  </sheets>
  <definedNames>
    <definedName name="_xlnm._FilterDatabase" localSheetId="0" hidden="1">OCTUBRE!$A$9:$CX$9</definedName>
    <definedName name="_xlnm.Print_Area" localSheetId="0">OCTUBRE!$C$1:$H$45</definedName>
    <definedName name="_xlnm.Print_Titles" localSheetId="0">OCTUBRE!$1:$9</definedName>
    <definedName name="Z_09B5666C_AF36_4792_BFD7_63FC0B533537_.wvu.FilterData" localSheetId="0" hidden="1">OCTUBRE!$G$9:$H$38</definedName>
    <definedName name="Z_3B5C3E6B_A339_49EC_BD30_D0E3AC8DF7F7_.wvu.FilterData" localSheetId="0" hidden="1">OCTUBRE!$G$9:$H$38</definedName>
    <definedName name="Z_51403FB7_2BE1_48E4_8D77_2F988D2FCC63_.wvu.FilterData" localSheetId="0" hidden="1">OCTUBRE!$E$9:$H$38</definedName>
    <definedName name="Z_666C83FE_D93C_471C_BC1A_1E2516C38A9F_.wvu.FilterData" localSheetId="0" hidden="1">OCTUBRE!$E$9:$H$38</definedName>
    <definedName name="Z_69AF1896_36FB_4CA9_B830_4F8E141AAFFC_.wvu.FilterData" localSheetId="0" hidden="1">OCTUBRE!$E$9:$H$38</definedName>
    <definedName name="Z_7F26E8A3_70F9_42B5_8337_CFAC46F5546A_.wvu.FilterData" localSheetId="0" hidden="1">OCTUBRE!$E$9:$H$38</definedName>
    <definedName name="Z_942CA26C_5748_4702_BD24_4D9E09CEBC9E_.wvu.FilterData" localSheetId="0" hidden="1">OCTUBRE!$G$9:$H$38</definedName>
    <definedName name="Z_ACAE69F7_DEB3_484E_8B51_AA763093E92E_.wvu.FilterData" localSheetId="0" hidden="1">OCTUBRE!$G$9:$H$38</definedName>
    <definedName name="Z_D7B0644F_3E21_4B9C_8172_9AED3C8D6D4E_.wvu.FilterData" localSheetId="0" hidden="1">OCTUBRE!$E$9:$H$38</definedName>
    <definedName name="Z_DB46046E_7F33_4C3B_9C4E_61AB8B48EF05_.wvu.FilterData" localSheetId="0" hidden="1">OCTUBRE!$E$9:$H$38</definedName>
    <definedName name="Z_E1FF5B87_504C_49D1_8962_D07CB3485E57_.wvu.FilterData" localSheetId="0" hidden="1">OCTUBRE!$E$9:$H$38</definedName>
    <definedName name="Z_F3C6C87A_9330_4758_BB05_A89AA84DE018_.wvu.FilterData" localSheetId="0" hidden="1">OCTUBRE!$G$9:$H$38</definedName>
    <definedName name="Z_FA6365CE_0013_47CF_9286_47B35E4D0435_.wvu.FilterData" localSheetId="0" hidden="1">OCTUBRE!$G$9:$H$38</definedName>
    <definedName name="Z_FF29117E_0CBE_4F7C_9C69_88FC1B475536_.wvu.FilterData" localSheetId="0" hidden="1">OCTUBRE!$E$9:$H$38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4" l="1"/>
</calcChain>
</file>

<file path=xl/sharedStrings.xml><?xml version="1.0" encoding="utf-8"?>
<sst xmlns="http://schemas.openxmlformats.org/spreadsheetml/2006/main" count="117" uniqueCount="109">
  <si>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</si>
  <si>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</si>
  <si>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</si>
  <si>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</si>
  <si>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</si>
  <si>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</si>
  <si>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</si>
  <si>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</si>
  <si>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</si>
  <si>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</si>
  <si>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</si>
  <si>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>Consolidado por JACQUELINE RODRIGUEZ</t>
  </si>
  <si>
    <t>OFERTAS EN ANALISIS</t>
  </si>
  <si>
    <t xml:space="preserve"> MES DE OCTUBRE - 2021</t>
  </si>
  <si>
    <t>Inst. Nac. de Cancer-UC-CD-2021-0218</t>
  </si>
  <si>
    <t>Inst. Nac. de Cancer-UC-CD-2021-0227</t>
  </si>
  <si>
    <t>Inst. Nac. de Cancer-UC-CD-2021-0214</t>
  </si>
  <si>
    <t>Inst. Nac. de Cancer-UC-CD-2021-0215</t>
  </si>
  <si>
    <t>Inst. Nac. de Cancer-UC-CD-2021-0221</t>
  </si>
  <si>
    <t>Inst. Nac. de Cancer-UC-CD-2021-0228</t>
  </si>
  <si>
    <t>Inst. Nac. de Cancer-UC-CD-2021-0230</t>
  </si>
  <si>
    <t>Inst. Nac. de Cancer-UC-CD-2021-0235</t>
  </si>
  <si>
    <t>Inst. Nac. de Cancer-UC-CD-2021-0232</t>
  </si>
  <si>
    <t>Inst. Nac. de Cancer-UC-CD-2021-0225</t>
  </si>
  <si>
    <t>Inst. Nac. de Cancer-UC-CD-2021-0220</t>
  </si>
  <si>
    <t>Inst. Nac. de Cancer-UC-CD-2021-0231</t>
  </si>
  <si>
    <t>Inst. Nac. de Cancer-UC-CD-2021-0238</t>
  </si>
  <si>
    <t>Inst. Nac. de Cancer-UC-CD-2021-0239</t>
  </si>
  <si>
    <t>Inst. Nac. de Cancer-UC-CD-2021-0241</t>
  </si>
  <si>
    <t>Inst. Nac. de Cancer-UC-CD-2021-0242</t>
  </si>
  <si>
    <t>Inst. Nac. de Cancer-UC-CD-2021-0245</t>
  </si>
  <si>
    <t>Inst. Nac. de Cancer-UC-CD-2021-0222</t>
  </si>
  <si>
    <t>Inst. Nac. de Cancer-UC-CD-2021-0243</t>
  </si>
  <si>
    <t>Inst. Nac. de Cancer-UC-CD-2021-0244</t>
  </si>
  <si>
    <t>Inst. Nac. de Cancer-UC-CD-2021-0233</t>
  </si>
  <si>
    <t>Inst. Nac. de Cancer-UC-CD-2021-0229</t>
  </si>
  <si>
    <t>Inst. Nac. de Cancer-UC-CD-2021-0246</t>
  </si>
  <si>
    <t>Inst. Nac. de Cancer-UC-CD-2021-0226</t>
  </si>
  <si>
    <t>Inst. Nac. de Cancer-UC-CD-2021-0219</t>
  </si>
  <si>
    <t>Inst. Nac. de Cancer-UC-CD-2021-0236</t>
  </si>
  <si>
    <t>Inst. Nac. de Cancer-UC-CD-2021-0237</t>
  </si>
  <si>
    <t>OMEPRAZOL 40 MG VIAL</t>
  </si>
  <si>
    <t>FILTRO DESMINERALIZADOR DE POLIETILENO, AGUA DESIONIZADA</t>
  </si>
  <si>
    <t>GLUCOSA DRING 75 G SABOR A NARANJA</t>
  </si>
  <si>
    <t xml:space="preserve">FILGASTRIM 300 UI AMP </t>
  </si>
  <si>
    <t>IMPRESION EN SINTRA Y PLANCHA DE ACRILICO</t>
  </si>
  <si>
    <t>DETERGENTE MULTIENZIMATICO Y OPTIMIZADOR</t>
  </si>
  <si>
    <t>ETIQUETAS ADHESIVAS TERMICAS 2 X1 PULGADAS (ROLLO/2000 ETIQUETAS)</t>
  </si>
  <si>
    <t xml:space="preserve">GUANTES Y SUAPER CON SU PALO DE PLÁSTICO O METAL </t>
  </si>
  <si>
    <t>CAJAS DE CARTON PARA ARCHIVO DE LAMINA Y BLOQUE</t>
  </si>
  <si>
    <t>PAPEL BOND 8 1/2 X 11</t>
  </si>
  <si>
    <t xml:space="preserve">MIDAZOLAM 15 MG /3 ML AMPOLLA </t>
  </si>
  <si>
    <t xml:space="preserve">ALMUERZO ESTILO BUFFET </t>
  </si>
  <si>
    <t xml:space="preserve">RECOGIDA E INCINERACIÓN DE 45  COLCHONES  DE CAMAS HOSPITALARIAS </t>
  </si>
  <si>
    <t>SERVICIO DE REPARACION Y MANTENIMIENTO A IMPRESORAS VARIAS</t>
  </si>
  <si>
    <t>DESINFECTANTE QUIRURGICO GL (0.55% ORTOFTALALDEHIDO)</t>
  </si>
  <si>
    <t xml:space="preserve">DVD PRINTIABLE </t>
  </si>
  <si>
    <t>UNIFORMES PARA PERSONAL PROYECTO EDECANES</t>
  </si>
  <si>
    <t xml:space="preserve">TANQUES CON TAPA DE 50 GALONES </t>
  </si>
  <si>
    <t>INSUMOS PATOLOGIA</t>
  </si>
  <si>
    <t>TELEVISOR INTELIGENTE DE 32"</t>
  </si>
  <si>
    <t>DESECHABLES PARA NIÑOS</t>
  </si>
  <si>
    <t>SERVICIO DE SUMINISTRO E INSTALACIÓN DE PIEZAS PARA REPARACIÓN CENTRAL DE OXIGENO</t>
  </si>
  <si>
    <t>SERVICIO DE EVALUACIÓN Y DIAGNOSTICO DEL SISTEMA CONTRA INCENDIO</t>
  </si>
  <si>
    <t>PLIEGO CANCELADO</t>
  </si>
  <si>
    <t>MEDISOL, SRL</t>
  </si>
  <si>
    <t>2021-01037</t>
  </si>
  <si>
    <t>2021-01119</t>
  </si>
  <si>
    <t>2021-01055</t>
  </si>
  <si>
    <t>2021-01056</t>
  </si>
  <si>
    <t>PURADOM, SRL</t>
  </si>
  <si>
    <t>2021-01104</t>
  </si>
  <si>
    <t>2021-01043</t>
  </si>
  <si>
    <t>BAUSSER GLOBAL, SRL</t>
  </si>
  <si>
    <t>2021-01045</t>
  </si>
  <si>
    <t>SUIPHAR DOMINICANA, SRL</t>
  </si>
  <si>
    <t>2021-01052</t>
  </si>
  <si>
    <t>REY PUBLICIDAD, SRL</t>
  </si>
  <si>
    <t>INVERSIONES ND &amp; ASOCIADOS, SRL</t>
  </si>
  <si>
    <t>2021-01083</t>
  </si>
  <si>
    <t>COMPU-OFFICE DOMINICANA, SRL</t>
  </si>
  <si>
    <t>2021-01103</t>
  </si>
  <si>
    <t>MULTISYSTEMS, INC</t>
  </si>
  <si>
    <t>2021-01106</t>
  </si>
  <si>
    <t>SEAN DOMINICAN, SRL</t>
  </si>
  <si>
    <t>2021-01118</t>
  </si>
  <si>
    <t>SALEO FOOD SERVICES, SRL</t>
  </si>
  <si>
    <t>2021-01122</t>
  </si>
  <si>
    <t>P&amp;D RECYCLING, SRL</t>
  </si>
  <si>
    <t>2021-01149</t>
  </si>
  <si>
    <t>ICU SOLUCIONES EMPRESARIALES, SRL</t>
  </si>
  <si>
    <t>2021-01125</t>
  </si>
  <si>
    <t>ENDOSCOPY MEDICAL SYSTEMS JC, SRL</t>
  </si>
  <si>
    <t>2021-01123</t>
  </si>
  <si>
    <t>SIALAP SOLUCIONES, SRL</t>
  </si>
  <si>
    <t>BIO NOVA, SRL</t>
  </si>
  <si>
    <t>2021-01138</t>
  </si>
  <si>
    <t>BIO NUCLEAR, S.A.</t>
  </si>
  <si>
    <t>2021-01146</t>
  </si>
  <si>
    <t>SIGMED, SRL</t>
  </si>
  <si>
    <t>2021-01112</t>
  </si>
  <si>
    <t>VOLTAII, SRL</t>
  </si>
  <si>
    <t>Gerencia de Compras</t>
  </si>
  <si>
    <t>2021-01137</t>
  </si>
  <si>
    <t>WORLD TECHNOLOGY TATIS, SRL</t>
  </si>
  <si>
    <t xml:space="preserve">INCINERACIÓN DE 45 COLCHONES DE CAMAS HOSPITALES </t>
  </si>
  <si>
    <t>CARRO PARA TRANSPORTAR TANQUE DE NITROGENO</t>
  </si>
  <si>
    <t>PAPEL TOALLA PRE-CORTADA PARA BAÑOS PREMIUM Y PAPEL HIGIENICO DE BAÑOS JUMBO PREMIUM</t>
  </si>
  <si>
    <t xml:space="preserve">ETIQUETAS ADHESIVA  WRISTBAND, POLYPROPYLENE,1 X11 (25.4X279.4MM)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</si>
</sst>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4"/>
      <color theme="1"/>
      <name val="Simplified Arabic Fixed"/>
      <family val="3"/>
    </font>
    <font>
      <b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color theme="1"/>
      <name val="Arial Black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2"/>
      <name val="Arial Black"/>
      <family val="2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6" fillId="0" borderId="1" xfId="0" applyFont="1" applyFill="1" applyBorder="1"/>
    <xf numFmtId="0" fontId="6" fillId="0" borderId="4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vertical="center"/>
    </xf>
    <xf numFmtId="0" fontId="0" fillId="0" borderId="0" xfId="0" applyFont="1" applyFill="1" applyBorder="1"/>
    <xf numFmtId="0" fontId="14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18" fillId="0" borderId="0" xfId="0" applyFont="1" applyFill="1" applyBorder="1"/>
    <xf numFmtId="0" fontId="10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15" fillId="0" borderId="0" xfId="0" applyFont="1" applyFill="1" applyBorder="1"/>
    <xf numFmtId="0" fontId="16" fillId="0" borderId="0" xfId="0" applyFont="1" applyFill="1" applyBorder="1" applyAlignment="1">
      <alignment vertic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" fontId="19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2" fillId="3" borderId="5" xfId="0" applyFont="1" applyFill="1" applyBorder="1" applyAlignment="1" applyProtection="1">
      <alignment horizontal="center" vertical="center" wrapText="1" readingOrder="1"/>
      <protection locked="0"/>
    </xf>
    <xf numFmtId="0" fontId="22" fillId="3" borderId="1" xfId="0" applyFont="1" applyFill="1" applyBorder="1" applyAlignment="1" applyProtection="1">
      <alignment horizontal="center" vertical="center" wrapText="1" readingOrder="1"/>
      <protection locked="0"/>
    </xf>
    <xf numFmtId="0" fontId="22" fillId="0" borderId="1" xfId="0" applyFont="1" applyFill="1" applyBorder="1" applyAlignment="1" applyProtection="1">
      <alignment horizontal="center" vertical="center" wrapText="1" readingOrder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3" fillId="0" borderId="1" xfId="0" applyFont="1" applyFill="1" applyBorder="1" applyAlignment="1">
      <alignment horizontal="center" vertical="center" readingOrder="1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164" fontId="2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0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4" fontId="25" fillId="0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4" fontId="26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wrapText="1"/>
    </xf>
    <xf numFmtId="4" fontId="19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14" fontId="19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8" fillId="0" borderId="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wrapText="1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3" xfId="0" applyFont="1" applyFill="1" applyBorder="1" applyAlignment="1" applyProtection="1">
      <alignment horizontal="center" vertical="center" wrapText="1" readingOrder="1"/>
      <protection locked="0"/>
    </xf>
    <xf numFmtId="165" fontId="11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165" fontId="11" fillId="0" borderId="3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341018</xdr:colOff>
      <xdr:row>0</xdr:row>
      <xdr:rowOff>35278</xdr:rowOff>
    </xdr:from>
    <xdr:to>
      <xdr:col>5</xdr:col>
      <xdr:colOff>615037</xdr:colOff>
      <xdr:row>3</xdr:row>
      <xdr:rowOff>105834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018" y="35278"/>
          <a:ext cx="4695500" cy="1528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55"/>
  <sheetViews>
    <sheetView tabSelected="1" view="pageBreakPreview" topLeftCell="C1" zoomScale="81" zoomScaleNormal="86" zoomScaleSheetLayoutView="81" workbookViewId="0">
      <selection activeCell="C1" sqref="C1:H45"/>
    </sheetView>
  </sheetViews>
  <sheetFormatPr baseColWidth="10" defaultRowHeight="18" x14ac:dyDescent="0.4"/>
  <cols>
    <col min="1" max="1" width="2.7109375" style="1" hidden="1" customWidth="1"/>
    <col min="2" max="2" width="22.140625" style="1" hidden="1" customWidth="1"/>
    <col min="3" max="3" width="25.42578125" style="39" customWidth="1"/>
    <col min="4" max="4" width="17.28515625" style="39" customWidth="1"/>
    <col min="5" max="5" width="23.5703125" style="40" customWidth="1"/>
    <col min="6" max="6" width="47.140625" style="40" customWidth="1"/>
    <col min="7" max="7" width="33.7109375" style="41" customWidth="1"/>
    <col min="8" max="8" width="37.28515625" style="42" customWidth="1"/>
    <col min="9" max="9" width="11.42578125" style="25"/>
    <col min="10" max="86" width="11.42578125" style="13"/>
    <col min="87" max="102" width="11.42578125" style="1"/>
  </cols>
  <sheetData>
    <row r="1" spans="1:102" s="1" customFormat="1" ht="43.5" customHeight="1" x14ac:dyDescent="0.4">
      <c r="C1" s="39"/>
      <c r="D1" s="39"/>
      <c r="E1" s="40"/>
      <c r="F1" s="40"/>
      <c r="G1" s="41"/>
      <c r="H1" s="42"/>
      <c r="I1" s="25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</row>
    <row r="2" spans="1:102" s="1" customFormat="1" ht="43.5" customHeight="1" x14ac:dyDescent="0.4">
      <c r="C2" s="39"/>
      <c r="D2" s="39"/>
      <c r="E2" s="40"/>
      <c r="F2" s="40"/>
      <c r="G2" s="41"/>
      <c r="H2" s="42"/>
      <c r="I2" s="25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102" s="1" customFormat="1" ht="27.75" customHeight="1" x14ac:dyDescent="0.4">
      <c r="C3" s="39"/>
      <c r="D3" s="39"/>
      <c r="E3" s="40"/>
      <c r="F3" s="40"/>
      <c r="G3" s="41"/>
      <c r="H3" s="42"/>
      <c r="I3" s="25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102" s="5" customFormat="1" ht="24" customHeight="1" x14ac:dyDescent="0.4">
      <c r="A4" s="4"/>
      <c r="B4" s="4"/>
      <c r="C4" s="71" t="s">
        <v>9</v>
      </c>
      <c r="D4" s="71"/>
      <c r="E4" s="71"/>
      <c r="F4" s="71"/>
      <c r="G4" s="71"/>
      <c r="H4" s="71"/>
      <c r="I4" s="25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</row>
    <row r="5" spans="1:102" s="5" customFormat="1" ht="25.5" customHeight="1" x14ac:dyDescent="0.4">
      <c r="A5" s="4"/>
      <c r="B5" s="4"/>
      <c r="C5" s="72" t="s">
        <v>10</v>
      </c>
      <c r="D5" s="72"/>
      <c r="E5" s="72"/>
      <c r="F5" s="72"/>
      <c r="G5" s="72"/>
      <c r="H5" s="72"/>
      <c r="I5" s="25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</row>
    <row r="6" spans="1:102" s="5" customFormat="1" ht="6.75" customHeight="1" x14ac:dyDescent="0.4">
      <c r="A6" s="4"/>
      <c r="B6" s="4"/>
      <c r="C6" s="43"/>
      <c r="D6" s="43"/>
      <c r="E6" s="43"/>
      <c r="F6" s="43"/>
      <c r="G6" s="43"/>
      <c r="H6" s="44"/>
      <c r="I6" s="25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</row>
    <row r="7" spans="1:102" s="3" customFormat="1" ht="53.25" customHeight="1" x14ac:dyDescent="0.7">
      <c r="C7" s="73" t="s">
        <v>7</v>
      </c>
      <c r="D7" s="73"/>
      <c r="E7" s="73"/>
      <c r="F7" s="73"/>
      <c r="G7" s="74"/>
      <c r="H7" s="73"/>
      <c r="I7" s="26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</row>
    <row r="8" spans="1:102" s="3" customFormat="1" ht="40.5" customHeight="1" x14ac:dyDescent="0.7">
      <c r="C8" s="73" t="s">
        <v>13</v>
      </c>
      <c r="D8" s="73"/>
      <c r="E8" s="73"/>
      <c r="F8" s="73"/>
      <c r="G8" s="74"/>
      <c r="H8" s="73"/>
      <c r="I8" s="26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</row>
    <row r="9" spans="1:102" s="22" customFormat="1" ht="115.5" customHeight="1" x14ac:dyDescent="0.25">
      <c r="A9" s="20"/>
      <c r="B9" s="20"/>
      <c r="C9" s="45" t="s">
        <v>6</v>
      </c>
      <c r="D9" s="45" t="s">
        <v>2</v>
      </c>
      <c r="E9" s="45" t="s">
        <v>5</v>
      </c>
      <c r="F9" s="45" t="s">
        <v>3</v>
      </c>
      <c r="G9" s="46" t="s">
        <v>4</v>
      </c>
      <c r="H9" s="47" t="s">
        <v>0</v>
      </c>
      <c r="I9" s="27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</row>
    <row r="10" spans="1:102" s="31" customFormat="1" ht="67.5" customHeight="1" x14ac:dyDescent="0.25">
      <c r="A10" s="30"/>
      <c r="B10" s="30"/>
      <c r="C10" s="48">
        <v>44470.579934918977</v>
      </c>
      <c r="D10" s="49"/>
      <c r="E10" s="50" t="s">
        <v>14</v>
      </c>
      <c r="F10" s="50" t="s">
        <v>105</v>
      </c>
      <c r="G10" s="50" t="s">
        <v>64</v>
      </c>
      <c r="H10" s="51"/>
      <c r="I10" s="27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35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</row>
    <row r="11" spans="1:102" s="32" customFormat="1" ht="67.5" customHeight="1" x14ac:dyDescent="0.25">
      <c r="C11" s="48">
        <v>44470.694644293981</v>
      </c>
      <c r="D11" s="49" t="s">
        <v>66</v>
      </c>
      <c r="E11" s="50" t="s">
        <v>15</v>
      </c>
      <c r="F11" s="50" t="s">
        <v>41</v>
      </c>
      <c r="G11" s="50" t="s">
        <v>65</v>
      </c>
      <c r="H11" s="51">
        <v>12000</v>
      </c>
      <c r="I11" s="27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36"/>
    </row>
    <row r="12" spans="1:102" s="32" customFormat="1" ht="67.5" customHeight="1" x14ac:dyDescent="0.25">
      <c r="C12" s="48">
        <v>44473.458343321756</v>
      </c>
      <c r="D12" s="49" t="s">
        <v>67</v>
      </c>
      <c r="E12" s="50" t="s">
        <v>16</v>
      </c>
      <c r="F12" s="50" t="s">
        <v>106</v>
      </c>
      <c r="G12" s="50" t="s">
        <v>101</v>
      </c>
      <c r="H12" s="51">
        <v>86897.3</v>
      </c>
      <c r="I12" s="27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36"/>
    </row>
    <row r="13" spans="1:102" s="11" customFormat="1" ht="67.5" customHeight="1" x14ac:dyDescent="0.25">
      <c r="B13" s="33"/>
      <c r="C13" s="77">
        <v>44473.502233252315</v>
      </c>
      <c r="D13" s="49" t="s">
        <v>68</v>
      </c>
      <c r="E13" s="75" t="s">
        <v>17</v>
      </c>
      <c r="F13" s="75" t="s">
        <v>42</v>
      </c>
      <c r="G13" s="50" t="s">
        <v>70</v>
      </c>
      <c r="H13" s="51">
        <v>31311.49</v>
      </c>
      <c r="I13" s="37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2"/>
    </row>
    <row r="14" spans="1:102" s="11" customFormat="1" ht="67.5" customHeight="1" x14ac:dyDescent="0.25">
      <c r="B14" s="33"/>
      <c r="C14" s="78"/>
      <c r="D14" s="49" t="s">
        <v>69</v>
      </c>
      <c r="E14" s="76"/>
      <c r="F14" s="76"/>
      <c r="G14" s="50" t="s">
        <v>104</v>
      </c>
      <c r="H14" s="51">
        <v>15104</v>
      </c>
      <c r="I14" s="37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2"/>
    </row>
    <row r="15" spans="1:102" s="11" customFormat="1" ht="67.5" customHeight="1" x14ac:dyDescent="0.25">
      <c r="B15" s="33"/>
      <c r="C15" s="48">
        <v>44473.646152199071</v>
      </c>
      <c r="D15" s="49" t="s">
        <v>71</v>
      </c>
      <c r="E15" s="50" t="s">
        <v>18</v>
      </c>
      <c r="F15" s="50" t="s">
        <v>43</v>
      </c>
      <c r="G15" s="50" t="s">
        <v>97</v>
      </c>
      <c r="H15" s="51">
        <v>3036</v>
      </c>
      <c r="I15" s="37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2"/>
    </row>
    <row r="16" spans="1:102" s="11" customFormat="1" ht="67.5" customHeight="1" x14ac:dyDescent="0.25">
      <c r="B16" s="33"/>
      <c r="C16" s="48">
        <v>44473.708645914347</v>
      </c>
      <c r="D16" s="49" t="s">
        <v>72</v>
      </c>
      <c r="E16" s="50" t="s">
        <v>19</v>
      </c>
      <c r="F16" s="50" t="s">
        <v>107</v>
      </c>
      <c r="G16" s="50" t="s">
        <v>73</v>
      </c>
      <c r="H16" s="51">
        <v>102831.1</v>
      </c>
      <c r="I16" s="37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2"/>
    </row>
    <row r="17" spans="2:67" s="11" customFormat="1" ht="67.5" customHeight="1" x14ac:dyDescent="0.25">
      <c r="B17" s="33"/>
      <c r="C17" s="48">
        <v>44474.427137650462</v>
      </c>
      <c r="D17" s="49" t="s">
        <v>74</v>
      </c>
      <c r="E17" s="50" t="s">
        <v>20</v>
      </c>
      <c r="F17" s="50" t="s">
        <v>44</v>
      </c>
      <c r="G17" s="50" t="s">
        <v>75</v>
      </c>
      <c r="H17" s="51">
        <v>130150</v>
      </c>
      <c r="I17" s="37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2"/>
    </row>
    <row r="18" spans="2:67" s="11" customFormat="1" ht="67.5" customHeight="1" x14ac:dyDescent="0.25">
      <c r="B18" s="33"/>
      <c r="C18" s="48">
        <v>44476.482694131941</v>
      </c>
      <c r="D18" s="49" t="s">
        <v>76</v>
      </c>
      <c r="E18" s="50" t="s">
        <v>21</v>
      </c>
      <c r="F18" s="50" t="s">
        <v>45</v>
      </c>
      <c r="G18" s="50" t="s">
        <v>77</v>
      </c>
      <c r="H18" s="51">
        <v>25812.5</v>
      </c>
      <c r="I18" s="37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2"/>
    </row>
    <row r="19" spans="2:67" s="11" customFormat="1" ht="67.5" customHeight="1" x14ac:dyDescent="0.25">
      <c r="B19" s="33"/>
      <c r="C19" s="48">
        <v>44476.503236226847</v>
      </c>
      <c r="D19" s="49"/>
      <c r="E19" s="50" t="s">
        <v>22</v>
      </c>
      <c r="F19" s="50" t="s">
        <v>46</v>
      </c>
      <c r="G19" s="47" t="s">
        <v>12</v>
      </c>
      <c r="H19" s="51"/>
      <c r="I19" s="37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2"/>
    </row>
    <row r="20" spans="2:67" s="11" customFormat="1" ht="67.5" customHeight="1" x14ac:dyDescent="0.25">
      <c r="B20" s="33"/>
      <c r="C20" s="48">
        <v>44476.618158761572</v>
      </c>
      <c r="D20" s="49"/>
      <c r="E20" s="50" t="s">
        <v>23</v>
      </c>
      <c r="F20" s="50" t="s">
        <v>47</v>
      </c>
      <c r="G20" s="47" t="s">
        <v>12</v>
      </c>
      <c r="H20" s="51"/>
      <c r="I20" s="37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2"/>
    </row>
    <row r="21" spans="2:67" s="11" customFormat="1" ht="67.5" customHeight="1" x14ac:dyDescent="0.25">
      <c r="B21" s="33"/>
      <c r="C21" s="48">
        <v>44476.687520833329</v>
      </c>
      <c r="D21" s="49"/>
      <c r="E21" s="50" t="s">
        <v>24</v>
      </c>
      <c r="F21" s="50" t="s">
        <v>48</v>
      </c>
      <c r="G21" s="47" t="s">
        <v>12</v>
      </c>
      <c r="H21" s="51"/>
      <c r="I21" s="37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2"/>
    </row>
    <row r="22" spans="2:67" s="11" customFormat="1" ht="67.5" customHeight="1" x14ac:dyDescent="0.25">
      <c r="B22" s="33"/>
      <c r="C22" s="48">
        <v>44477.614629131946</v>
      </c>
      <c r="D22" s="49" t="s">
        <v>100</v>
      </c>
      <c r="E22" s="50" t="s">
        <v>25</v>
      </c>
      <c r="F22" s="50" t="s">
        <v>49</v>
      </c>
      <c r="G22" s="50" t="s">
        <v>78</v>
      </c>
      <c r="H22" s="51">
        <v>2203.77</v>
      </c>
      <c r="I22" s="37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2"/>
    </row>
    <row r="23" spans="2:67" s="11" customFormat="1" ht="67.5" customHeight="1" x14ac:dyDescent="0.25">
      <c r="B23" s="33"/>
      <c r="C23" s="48">
        <v>44483.395852430556</v>
      </c>
      <c r="D23" s="49" t="s">
        <v>79</v>
      </c>
      <c r="E23" s="50" t="s">
        <v>26</v>
      </c>
      <c r="F23" s="50" t="s">
        <v>50</v>
      </c>
      <c r="G23" s="50" t="s">
        <v>80</v>
      </c>
      <c r="H23" s="51">
        <v>144502.79999999999</v>
      </c>
      <c r="I23" s="37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2"/>
    </row>
    <row r="24" spans="2:67" s="11" customFormat="1" ht="67.5" customHeight="1" x14ac:dyDescent="0.25">
      <c r="B24" s="33"/>
      <c r="C24" s="48">
        <v>44484.663252349535</v>
      </c>
      <c r="D24" s="49" t="s">
        <v>81</v>
      </c>
      <c r="E24" s="50" t="s">
        <v>27</v>
      </c>
      <c r="F24" s="50" t="s">
        <v>108</v>
      </c>
      <c r="G24" s="50" t="s">
        <v>82</v>
      </c>
      <c r="H24" s="51">
        <v>43967.74</v>
      </c>
      <c r="I24" s="37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2"/>
    </row>
    <row r="25" spans="2:67" s="11" customFormat="1" ht="67.5" customHeight="1" x14ac:dyDescent="0.25">
      <c r="B25" s="33"/>
      <c r="C25" s="48">
        <v>44487.517420023149</v>
      </c>
      <c r="D25" s="49" t="s">
        <v>83</v>
      </c>
      <c r="E25" s="50" t="s">
        <v>28</v>
      </c>
      <c r="F25" s="50" t="s">
        <v>51</v>
      </c>
      <c r="G25" s="50" t="s">
        <v>84</v>
      </c>
      <c r="H25" s="51">
        <v>130000</v>
      </c>
      <c r="I25" s="37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2"/>
    </row>
    <row r="26" spans="2:67" s="11" customFormat="1" ht="67.5" customHeight="1" x14ac:dyDescent="0.25">
      <c r="B26" s="33"/>
      <c r="C26" s="48">
        <v>44489.607660567126</v>
      </c>
      <c r="D26" s="49" t="s">
        <v>85</v>
      </c>
      <c r="E26" s="50" t="s">
        <v>29</v>
      </c>
      <c r="F26" s="50" t="s">
        <v>52</v>
      </c>
      <c r="G26" s="50" t="s">
        <v>86</v>
      </c>
      <c r="H26" s="51">
        <v>7954.99</v>
      </c>
      <c r="I26" s="37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2"/>
    </row>
    <row r="27" spans="2:67" s="11" customFormat="1" ht="67.5" customHeight="1" x14ac:dyDescent="0.25">
      <c r="B27" s="33"/>
      <c r="C27" s="48">
        <v>44490.498666400461</v>
      </c>
      <c r="D27" s="49" t="s">
        <v>87</v>
      </c>
      <c r="E27" s="50" t="s">
        <v>30</v>
      </c>
      <c r="F27" s="50" t="s">
        <v>53</v>
      </c>
      <c r="G27" s="50" t="s">
        <v>88</v>
      </c>
      <c r="H27" s="51">
        <v>73720</v>
      </c>
      <c r="I27" s="37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2"/>
    </row>
    <row r="28" spans="2:67" s="11" customFormat="1" ht="67.5" customHeight="1" x14ac:dyDescent="0.25">
      <c r="B28" s="33"/>
      <c r="C28" s="48">
        <v>44490.500041053238</v>
      </c>
      <c r="D28" s="49" t="s">
        <v>89</v>
      </c>
      <c r="E28" s="50" t="s">
        <v>31</v>
      </c>
      <c r="F28" s="50" t="s">
        <v>54</v>
      </c>
      <c r="G28" s="50" t="s">
        <v>90</v>
      </c>
      <c r="H28" s="51">
        <v>61360</v>
      </c>
      <c r="I28" s="37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2"/>
    </row>
    <row r="29" spans="2:67" s="11" customFormat="1" ht="67.5" customHeight="1" x14ac:dyDescent="0.25">
      <c r="B29" s="33"/>
      <c r="C29" s="48">
        <v>44490.61807762731</v>
      </c>
      <c r="D29" s="49" t="s">
        <v>91</v>
      </c>
      <c r="E29" s="50" t="s">
        <v>32</v>
      </c>
      <c r="F29" s="50" t="s">
        <v>55</v>
      </c>
      <c r="G29" s="50" t="s">
        <v>92</v>
      </c>
      <c r="H29" s="51">
        <v>112675.55</v>
      </c>
      <c r="I29" s="37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2"/>
    </row>
    <row r="30" spans="2:67" s="19" customFormat="1" ht="67.5" customHeight="1" x14ac:dyDescent="0.25">
      <c r="B30" s="34"/>
      <c r="C30" s="48">
        <v>44490.690981597218</v>
      </c>
      <c r="D30" s="49" t="s">
        <v>93</v>
      </c>
      <c r="E30" s="50" t="s">
        <v>33</v>
      </c>
      <c r="F30" s="50" t="s">
        <v>56</v>
      </c>
      <c r="G30" s="50" t="s">
        <v>94</v>
      </c>
      <c r="H30" s="51">
        <v>144384.79999999999</v>
      </c>
      <c r="I30" s="38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8"/>
    </row>
    <row r="31" spans="2:67" s="11" customFormat="1" ht="67.5" customHeight="1" x14ac:dyDescent="0.25">
      <c r="B31" s="33"/>
      <c r="C31" s="48">
        <v>44491.343758483796</v>
      </c>
      <c r="D31" s="49"/>
      <c r="E31" s="50" t="s">
        <v>34</v>
      </c>
      <c r="F31" s="50" t="s">
        <v>57</v>
      </c>
      <c r="G31" s="47" t="s">
        <v>12</v>
      </c>
      <c r="H31" s="51"/>
      <c r="I31" s="37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2"/>
    </row>
    <row r="32" spans="2:67" s="11" customFormat="1" ht="67.5" customHeight="1" x14ac:dyDescent="0.25">
      <c r="B32" s="33"/>
      <c r="C32" s="48">
        <v>44491.420532523145</v>
      </c>
      <c r="D32" s="49"/>
      <c r="E32" s="50" t="s">
        <v>35</v>
      </c>
      <c r="F32" s="50" t="s">
        <v>58</v>
      </c>
      <c r="G32" s="47" t="s">
        <v>12</v>
      </c>
      <c r="H32" s="51"/>
      <c r="I32" s="37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2"/>
    </row>
    <row r="33" spans="1:86" s="11" customFormat="1" ht="67.5" customHeight="1" x14ac:dyDescent="0.25">
      <c r="B33" s="33"/>
      <c r="C33" s="77">
        <v>44491.437551817129</v>
      </c>
      <c r="D33" s="49" t="s">
        <v>103</v>
      </c>
      <c r="E33" s="75" t="s">
        <v>36</v>
      </c>
      <c r="F33" s="75" t="s">
        <v>59</v>
      </c>
      <c r="G33" s="50" t="s">
        <v>95</v>
      </c>
      <c r="H33" s="51">
        <v>42648.74</v>
      </c>
      <c r="I33" s="37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2"/>
    </row>
    <row r="34" spans="1:86" s="11" customFormat="1" ht="67.5" customHeight="1" x14ac:dyDescent="0.25">
      <c r="B34" s="33"/>
      <c r="C34" s="78"/>
      <c r="D34" s="49" t="s">
        <v>96</v>
      </c>
      <c r="E34" s="76"/>
      <c r="F34" s="76"/>
      <c r="G34" s="50" t="s">
        <v>97</v>
      </c>
      <c r="H34" s="51">
        <v>51563.18</v>
      </c>
      <c r="I34" s="37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2"/>
    </row>
    <row r="35" spans="1:86" s="11" customFormat="1" ht="67.5" customHeight="1" x14ac:dyDescent="0.25">
      <c r="B35" s="33"/>
      <c r="C35" s="48">
        <v>44494.354216168977</v>
      </c>
      <c r="D35" s="49"/>
      <c r="E35" s="50" t="s">
        <v>37</v>
      </c>
      <c r="F35" s="50" t="s">
        <v>60</v>
      </c>
      <c r="G35" s="47" t="s">
        <v>12</v>
      </c>
      <c r="H35" s="51"/>
      <c r="I35" s="37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2"/>
    </row>
    <row r="36" spans="1:86" s="11" customFormat="1" ht="67.5" customHeight="1" x14ac:dyDescent="0.25">
      <c r="B36" s="33"/>
      <c r="C36" s="48">
        <v>44496.665297372681</v>
      </c>
      <c r="D36" s="49"/>
      <c r="E36" s="50" t="s">
        <v>38</v>
      </c>
      <c r="F36" s="50" t="s">
        <v>61</v>
      </c>
      <c r="G36" s="47" t="s">
        <v>12</v>
      </c>
      <c r="H36" s="51"/>
      <c r="I36" s="37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2"/>
    </row>
    <row r="37" spans="1:86" s="11" customFormat="1" ht="67.5" customHeight="1" x14ac:dyDescent="0.25">
      <c r="B37" s="33"/>
      <c r="C37" s="48">
        <v>44497.333386608792</v>
      </c>
      <c r="D37" s="49" t="s">
        <v>98</v>
      </c>
      <c r="E37" s="50" t="s">
        <v>39</v>
      </c>
      <c r="F37" s="50" t="s">
        <v>62</v>
      </c>
      <c r="G37" s="50" t="s">
        <v>99</v>
      </c>
      <c r="H37" s="51">
        <v>43105.52</v>
      </c>
      <c r="I37" s="37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2"/>
    </row>
    <row r="38" spans="1:86" s="11" customFormat="1" ht="67.5" customHeight="1" x14ac:dyDescent="0.25">
      <c r="B38" s="33"/>
      <c r="C38" s="48">
        <v>44497.500269444441</v>
      </c>
      <c r="D38" s="49"/>
      <c r="E38" s="50" t="s">
        <v>40</v>
      </c>
      <c r="F38" s="50" t="s">
        <v>63</v>
      </c>
      <c r="G38" s="47" t="s">
        <v>12</v>
      </c>
      <c r="H38" s="51"/>
      <c r="I38" s="37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2"/>
    </row>
    <row r="39" spans="1:86" s="68" customFormat="1" ht="36.75" customHeight="1" x14ac:dyDescent="0.25">
      <c r="A39" s="63"/>
      <c r="B39" s="63"/>
      <c r="C39" s="64"/>
      <c r="D39" s="64"/>
      <c r="E39" s="65"/>
      <c r="F39" s="65"/>
      <c r="G39" s="66" t="s">
        <v>1</v>
      </c>
      <c r="H39" s="67">
        <f>SUM(H11:H38)</f>
        <v>1265229.48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</row>
    <row r="40" spans="1:86" s="7" customFormat="1" ht="87.75" customHeight="1" x14ac:dyDescent="0.4">
      <c r="C40" s="53"/>
      <c r="D40" s="53"/>
      <c r="E40" s="52"/>
      <c r="F40" s="52"/>
      <c r="G40" s="54"/>
      <c r="H40" s="55"/>
      <c r="I40" s="28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</row>
    <row r="41" spans="1:86" s="8" customFormat="1" ht="57" customHeight="1" x14ac:dyDescent="0.45">
      <c r="C41" s="69" t="s">
        <v>102</v>
      </c>
      <c r="D41" s="69"/>
      <c r="E41" s="69"/>
      <c r="F41" s="23"/>
      <c r="G41" s="69" t="s">
        <v>8</v>
      </c>
      <c r="H41" s="69"/>
      <c r="I41" s="2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</row>
    <row r="42" spans="1:86" s="2" customFormat="1" ht="21" hidden="1" customHeight="1" x14ac:dyDescent="0.4">
      <c r="C42" s="56"/>
      <c r="D42" s="56"/>
      <c r="E42" s="52"/>
      <c r="F42" s="52"/>
      <c r="G42" s="57"/>
      <c r="H42" s="58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</row>
    <row r="43" spans="1:86" s="2" customFormat="1" ht="131.25" hidden="1" customHeight="1" x14ac:dyDescent="0.4">
      <c r="C43" s="56"/>
      <c r="D43" s="56"/>
      <c r="E43" s="59"/>
      <c r="F43" s="59"/>
      <c r="G43" s="57"/>
      <c r="H43" s="58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</row>
    <row r="44" spans="1:86" s="2" customFormat="1" ht="41.25" customHeight="1" x14ac:dyDescent="0.4">
      <c r="C44" s="56"/>
      <c r="D44" s="56"/>
      <c r="E44" s="53"/>
      <c r="F44" s="53"/>
      <c r="G44" s="70" t="s">
        <v>11</v>
      </c>
      <c r="H44" s="7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</row>
    <row r="45" spans="1:86" s="2" customFormat="1" x14ac:dyDescent="0.4">
      <c r="C45" s="56"/>
      <c r="D45" s="56"/>
      <c r="E45" s="53"/>
      <c r="F45" s="53"/>
      <c r="G45" s="57"/>
      <c r="H45" s="58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</row>
    <row r="46" spans="1:86" s="1" customFormat="1" x14ac:dyDescent="0.4">
      <c r="C46" s="60"/>
      <c r="D46" s="60"/>
      <c r="E46" s="52"/>
      <c r="F46" s="52"/>
      <c r="G46" s="61"/>
      <c r="H46" s="62"/>
      <c r="I46" s="25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1" customFormat="1" x14ac:dyDescent="0.4">
      <c r="C47" s="60"/>
      <c r="D47" s="60"/>
      <c r="E47" s="52"/>
      <c r="F47" s="52"/>
      <c r="G47" s="61"/>
      <c r="H47" s="62"/>
      <c r="I47" s="25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</row>
    <row r="48" spans="1:86" s="1" customFormat="1" x14ac:dyDescent="0.4">
      <c r="C48" s="60"/>
      <c r="D48" s="60"/>
      <c r="E48" s="52"/>
      <c r="F48" s="52"/>
      <c r="G48" s="61"/>
      <c r="H48" s="62"/>
      <c r="I48" s="25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3:86" s="1" customFormat="1" x14ac:dyDescent="0.4">
      <c r="C49" s="60"/>
      <c r="D49" s="60"/>
      <c r="E49" s="52"/>
      <c r="F49" s="52"/>
      <c r="G49" s="61"/>
      <c r="H49" s="62"/>
      <c r="I49" s="25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3:86" s="1" customFormat="1" x14ac:dyDescent="0.4">
      <c r="C50" s="60"/>
      <c r="D50" s="60"/>
      <c r="E50" s="52"/>
      <c r="F50" s="52"/>
      <c r="G50" s="61"/>
      <c r="H50" s="62"/>
      <c r="I50" s="25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3:86" s="1" customFormat="1" x14ac:dyDescent="0.4">
      <c r="C51" s="60"/>
      <c r="D51" s="60"/>
      <c r="E51" s="52"/>
      <c r="F51" s="52"/>
      <c r="G51" s="61"/>
      <c r="H51" s="62"/>
      <c r="I51" s="25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3:86" x14ac:dyDescent="0.4">
      <c r="C52" s="60"/>
      <c r="D52" s="60"/>
      <c r="E52" s="52"/>
      <c r="F52" s="52"/>
      <c r="G52" s="61"/>
      <c r="H52" s="62"/>
    </row>
    <row r="53" spans="3:86" x14ac:dyDescent="0.4">
      <c r="C53" s="60"/>
      <c r="D53" s="60"/>
      <c r="E53" s="52"/>
      <c r="F53" s="52"/>
      <c r="G53" s="61"/>
      <c r="H53" s="62"/>
    </row>
    <row r="54" spans="3:86" x14ac:dyDescent="0.4">
      <c r="C54" s="60"/>
      <c r="D54" s="60"/>
      <c r="E54" s="52"/>
      <c r="F54" s="52"/>
      <c r="G54" s="61"/>
      <c r="H54" s="62"/>
    </row>
    <row r="55" spans="3:86" x14ac:dyDescent="0.4">
      <c r="C55" s="60"/>
      <c r="D55" s="60"/>
      <c r="E55" s="52"/>
      <c r="F55" s="52"/>
      <c r="G55" s="61"/>
      <c r="H55" s="62"/>
    </row>
  </sheetData>
  <sheetProtection formatCells="0" formatColumns="0" formatRows="0" insertColumns="0" insertRows="0" insertHyperlinks="0" deleteColumns="0" deleteRows="0" sort="0" autoFilter="0" pivotTables="0"/>
  <autoFilter ref="A9:CX9"/>
  <mergeCells count="13">
    <mergeCell ref="G41:H41"/>
    <mergeCell ref="G44:H44"/>
    <mergeCell ref="C4:H4"/>
    <mergeCell ref="C5:H5"/>
    <mergeCell ref="C7:H7"/>
    <mergeCell ref="C8:H8"/>
    <mergeCell ref="F13:F14"/>
    <mergeCell ref="F33:F34"/>
    <mergeCell ref="C41:E41"/>
    <mergeCell ref="E13:E14"/>
    <mergeCell ref="C13:C14"/>
    <mergeCell ref="E33:E34"/>
    <mergeCell ref="C33:C34"/>
  </mergeCells>
  <pageMargins left="0" right="0" top="0.35433070866141736" bottom="0.35433070866141736" header="0.11811023622047245" footer="0.31496062992125984"/>
  <pageSetup scale="50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2021-11-08T17:28:20Z</cp:lastPrinted>
  <dcterms:created xsi:type="dcterms:W3CDTF">2017-12-14T16:18:06Z</dcterms:created>
  <dcterms:modified xsi:type="dcterms:W3CDTF">2022-01-04T20:02:05Z</dcterms:modified>
</cp:coreProperties>
</file>