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2\"/>
    </mc:Choice>
  </mc:AlternateContent>
  <bookViews>
    <workbookView xWindow="0" yWindow="0" windowWidth="20490" windowHeight="7755"/>
  </bookViews>
  <sheets>
    <sheet name="OTROS ALMACENES" sheetId="1" r:id="rId1"/>
    <sheet name="ALIMENTOS" sheetId="2" r:id="rId2"/>
  </sheets>
  <definedNames>
    <definedName name="_xlnm._FilterDatabase" localSheetId="0" hidden="1">'OTROS ALMACENES'!$A$6:$H$6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7" i="2" l="1"/>
  <c r="H334" i="1" l="1"/>
  <c r="H8" i="1"/>
  <c r="H7" i="1"/>
  <c r="H19" i="1" l="1"/>
  <c r="H18" i="1"/>
  <c r="H17" i="1"/>
  <c r="H16" i="1"/>
  <c r="H15" i="1"/>
  <c r="H14" i="1"/>
  <c r="H13" i="1"/>
  <c r="H12" i="1"/>
  <c r="H11" i="1"/>
  <c r="H10" i="1"/>
  <c r="H9" i="1"/>
</calcChain>
</file>

<file path=xl/sharedStrings.xml><?xml version="1.0" encoding="utf-8"?>
<sst xmlns="http://schemas.openxmlformats.org/spreadsheetml/2006/main" count="1245" uniqueCount="473">
  <si>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</si>
  <si>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</si>
  <si>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</si>
  <si>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</si>
  <si>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</si>
  <si>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</si>
  <si>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</si>
  <si>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</si>
  <si>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INVENTARIO GENERAL   ENERO - MARZO 2022</t>
  </si>
  <si>
    <t>CENTRO DE IMAGENES INCART, EXAMENES IMAGENOLOFICO TAC</t>
  </si>
  <si>
    <t>COLON BARITADO O POR ENEMA/COLONOSCOPIA VIRTUAL/
TRANSITO  GASTRO-INTESTINAL Y UROGRAFIA EXCRETORAL</t>
  </si>
  <si>
    <t>COMPROBANTE P/ENTREGA DE RESULTADOS 
EN EL AREA DE SERVICIO AL CLIENTE, 5X5</t>
  </si>
  <si>
    <t>CONSENTIMIENTO INFORMADO DE CIRUGIA MENOR</t>
  </si>
  <si>
    <t>CONSENTIMIENTO INFORMADO P/REALIZACION DE EXAMEN RADIOL.</t>
  </si>
  <si>
    <t>CONSENTIMIENTO INFORMADO PARA PRUEBAS RADIOLOGICAS 
CON USO DE CONTRASTE INTRAVENOSO (YODO O GADOLINIO) A UNA CARA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</si>
  <si>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</si>
  <si>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</si>
  <si>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</si>
  <si>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</si>
  <si>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</si>
  <si>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</si>
  <si>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</si>
  <si>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</si>
  <si>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</si>
  <si>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</si>
  <si>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</si>
  <si>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</si>
  <si>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</si>
  <si>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</si>
  <si>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</si>
  <si>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</si>
  <si>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</si>
  <si>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</si>
  <si>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</si>
  <si>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</si>
  <si>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</si>
  <si>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</si>
  <si>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</si>
  <si>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</si>
  <si>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</si>
  <si>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</si>
  <si>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</si>
  <si>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</si>
  <si>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</si>
  <si>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</si>
  <si>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</si>
  <si>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</si>
  <si>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</si>
  <si>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</si>
  <si>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</si>
  <si>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</si>
  <si>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</si>
  <si>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</si>
  <si>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</si>
  <si>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</si>
  <si>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</si>
  <si>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</si>
  <si>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</si>
  <si>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</si>
  <si>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</si>
  <si>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</si>
  <si>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</si>
  <si>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</si>
  <si>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</si>
  <si>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</si>
  <si>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TALONARIO</t>
  </si>
  <si>
    <t>ARCHIVO ACORDEON 8.5*11 (PLASTICOS-COLORES)</t>
  </si>
  <si>
    <t>ARMAZON P/ARCHIVO 8 1/2 * 11</t>
  </si>
  <si>
    <t>BANDEJA AEREA O DE PARED</t>
  </si>
  <si>
    <t>BOLIGRAFO NEGRO , LEXI</t>
  </si>
  <si>
    <t>BOLIGRAFO NEGRO STUDMARK</t>
  </si>
  <si>
    <t>BOLIGRAFO NEGRO,PRINTEK</t>
  </si>
  <si>
    <t>BOLIGRAFO ROJO SOLUTECH</t>
  </si>
  <si>
    <t>BOLIGRAFO ROJO STUDMARK</t>
  </si>
  <si>
    <t>BORRADOR DE PIZARRA, SOLUTEX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</si>
  <si>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</si>
  <si>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</si>
  <si>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</si>
  <si>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</si>
  <si>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NEGRO </t>
  </si>
  <si>
    <t>CARTUCHO HP 664 TRICOLOR</t>
  </si>
  <si>
    <t>CARTUCHO HP 954 NEGRO</t>
  </si>
  <si>
    <t>CARTUCHO HP 954 AZUL</t>
  </si>
  <si>
    <t>CARTUCHO HP 940 AZUL</t>
  </si>
  <si>
    <t>CARTUCHO HP 940 NEGRO</t>
  </si>
  <si>
    <t>CARTUCHO HP 951 AZUL)</t>
  </si>
  <si>
    <t>CARTUCHO HP 951/952 XL AMARILLO (YELLOW)</t>
  </si>
  <si>
    <t>CARTUCHO HP 954 XL AMARILLO (YELLOW)</t>
  </si>
  <si>
    <t>CARTUCHO HP 954 XL MAGENTA</t>
  </si>
  <si>
    <t>CD EN BLANCO SONY</t>
  </si>
  <si>
    <t>CERA P/CONTAR, ARTESCO</t>
  </si>
  <si>
    <t>CHINCHETAS P/MURAL(CAJITA)</t>
  </si>
  <si>
    <t>CAJA</t>
  </si>
  <si>
    <t>CINTA ADHESIVA GRANDE 120X48</t>
  </si>
  <si>
    <t>CINTA ADHESIVA HIGHLAND 19MMX33</t>
  </si>
  <si>
    <t>CLIP P/GAFETE (YOYO NEGRO P/PORTA CARNET) 50/1</t>
  </si>
  <si>
    <t>CLIPS # 1   METAL 100/1 NUSTAR</t>
  </si>
  <si>
    <t>CLIPS # 1   METAL FALCON</t>
  </si>
  <si>
    <t>CLIPS # 1   METAL PRINTER</t>
  </si>
  <si>
    <t>CLIPS # 2  METAL PRINTER</t>
  </si>
  <si>
    <t>CLIPS DE BILLETERO 1" , 25 MM  FALCON</t>
  </si>
  <si>
    <t>CLIPS DE BILLETERO 2" , 51 MM 12/1 TYROL</t>
  </si>
  <si>
    <t>caja</t>
  </si>
  <si>
    <t>CLIPS DE BILLETERO 2" , 51 MM POINTER</t>
  </si>
  <si>
    <t>DISPENSADOR D/CINTA ADHESIVA FALCON</t>
  </si>
  <si>
    <t>DVD HP EN BLANCO</t>
  </si>
  <si>
    <t>DVD HP PRINTIABLE VERBATIN</t>
  </si>
  <si>
    <t>FELPA NEGRA, SOLUTEX</t>
  </si>
  <si>
    <t>FELPA ROJA, ROLLE</t>
  </si>
  <si>
    <t xml:space="preserve">FOLDER  AZUL ABBY </t>
  </si>
  <si>
    <t xml:space="preserve">CAJA </t>
  </si>
  <si>
    <t xml:space="preserve">FOLDER  ROJO ABBY </t>
  </si>
  <si>
    <t xml:space="preserve">FOLDER  ROSADO ABBY </t>
  </si>
  <si>
    <t>FOLDER AMARILLO PREMIUM</t>
  </si>
  <si>
    <t>FOLDER BLANCO PARA ENTREGA DE RESULTADO</t>
  </si>
  <si>
    <t>FOLDER GRIS AMERICAN</t>
  </si>
  <si>
    <t>FOLDER MANILA AZUL OSCURO  (100/1), ABBY</t>
  </si>
  <si>
    <t>FOLDER MANILA ROJO 8.5*11 (100/1), ABBY</t>
  </si>
  <si>
    <t>FOLDER MANILA VERDE 8.5*11 (100/1), ABBY</t>
  </si>
  <si>
    <t>FOLDER MANULA AZUL CLARO 8.5*11 ABBY</t>
  </si>
  <si>
    <t>FOLDER MORADO AMERICAN</t>
  </si>
  <si>
    <t>FOLDER PENDAFLEX  8.5X14</t>
  </si>
  <si>
    <t>FOLDER PENDAFLEX8.5*11. (CAJA 25/1)</t>
  </si>
  <si>
    <t>FOLDERS PARTITION 8.5 X 11 C/DIV. ROJO. CAJA 10/1</t>
  </si>
  <si>
    <t>GANCHOS NP/ FOLDERS 7CMS 50/1  (GANCHO MACHO Y HEMBRA) COLORES PLASTICOS</t>
  </si>
  <si>
    <t>GANCHOS NP/ FOLDERS 7CMS 50/1  (GANCHO MACHO Y HEMBRA) NUSTAR</t>
  </si>
  <si>
    <t>GOMA DE BORRAR TECHINIC 600 MAPED NICEDAY</t>
  </si>
  <si>
    <t>GOMITA # 18 , OFICCE DEPOT WORKER</t>
  </si>
  <si>
    <t>GRAPAS 1/4 P/1000/ 35314,  HEAVY DUTY STAPLES</t>
  </si>
  <si>
    <t>GUIA ALFABETICA P/ARCHIVO, ACO MEXICANA</t>
  </si>
  <si>
    <t>PAQ</t>
  </si>
  <si>
    <t>LABEL 1 X  2 5/8   DE 3000 EN HOJAS, 100/1 MACO</t>
  </si>
  <si>
    <t>LABEL ADHESIVO MORA STANTOP REF.8842 30/1</t>
  </si>
  <si>
    <t>LIBRETA RAYADA 5 1/2 X 8</t>
  </si>
  <si>
    <t>LIBRO RECORD 500 PAG</t>
  </si>
  <si>
    <t>LIMPIADOR PARA PIZARRA BLANCA, PELIKAN</t>
  </si>
  <si>
    <t>LIQUID PAPER, EN LAPIZ POINTER</t>
  </si>
  <si>
    <t>MARCADOR PARA PIZARRA AZUL, NUSTAR</t>
  </si>
  <si>
    <t>MARCADOR PARA PIZARRA AZUL, SOLUTECH</t>
  </si>
  <si>
    <t>MARCADOR PARA PIZARRA NEGRO, SOLUTECH</t>
  </si>
  <si>
    <t>MARCADOR PARA PIZARRA NEGRO,NUSTAR</t>
  </si>
  <si>
    <t>MARCADOR PARA PIZARRA ROJO, PRINTER</t>
  </si>
  <si>
    <t>MARCADOR PARA PIZARRA VERDE, PRINTER</t>
  </si>
  <si>
    <t>MARCADOR PERMANENTE AZUL EVERPRINT</t>
  </si>
  <si>
    <t>MARCADOR PERMANENTE NEGRO FALCON</t>
  </si>
  <si>
    <t>MARCADOR PERMANENTE negro PRINTEK</t>
  </si>
  <si>
    <t>MARCADOR PERMANENTE ROJO FALCON</t>
  </si>
  <si>
    <t>MARCADOR PERMANENTE ROJO NUSTAR</t>
  </si>
  <si>
    <t>MARCADOR PERMANENTE ROJO SOLUTEX</t>
  </si>
  <si>
    <t>MARCADORES PORCELANA,SHARPIE AZUL</t>
  </si>
  <si>
    <t>MARCADORES PORCELANA,SHARPIE ROJO</t>
  </si>
  <si>
    <t>ORGANIZADOR DE GABETAS OIC, UTILITI DRAY</t>
  </si>
  <si>
    <t>PAPEL BOND 8.5*11 PRIMIUN</t>
  </si>
  <si>
    <t>RESMA</t>
  </si>
  <si>
    <t>PAPEL BOND 8.5*14</t>
  </si>
  <si>
    <t>PAPEL CARBON NEGRO, CHINCHUAN 100/1</t>
  </si>
  <si>
    <t>PAPEL CARBON NEGRO, TALBO 100/1</t>
  </si>
  <si>
    <t>PERFORADORA DE 2 HOYOS, AZTEC</t>
  </si>
  <si>
    <t xml:space="preserve">PILA DURACELL TIPO C </t>
  </si>
  <si>
    <t>PILA DURACELL TRIPLE AAA</t>
  </si>
  <si>
    <t>PILA DURACELL DOBLE AA</t>
  </si>
  <si>
    <t>PILA DURACELL 9V (CUADRADA)</t>
  </si>
  <si>
    <t>PIZARRA DE BLANCA 36*48</t>
  </si>
  <si>
    <t>PIZARRA DE CORCHO 120X80</t>
  </si>
  <si>
    <t>PIZARRA DE CORCHO 90 x 120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</si>
  <si>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</si>
  <si>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</si>
  <si>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</si>
  <si>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</si>
  <si>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</si>
  <si>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>POST-IT 2 * 3 AMARILLOS FALCON</t>
  </si>
  <si>
    <t>PROTECTOR DE HOJAS 8 1/2 * 11 ARTESCO</t>
  </si>
  <si>
    <t>REGLA PLASTICA TRANSPARENTE 12", SOLUTECH</t>
  </si>
  <si>
    <t>RESALTADOR   ROSADO, NUSTAR</t>
  </si>
  <si>
    <t>RESALTADOR  NARANJA, NUSTAR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</si>
  <si>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</si>
  <si>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</si>
  <si>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</si>
  <si>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</si>
  <si>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</si>
  <si>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</si>
  <si>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ROLLOS P/SUMADORA 2 1/4 OFFICE NOTA</t>
  </si>
  <si>
    <t>SACAPUNTA DE METAL ALUMINIO</t>
  </si>
  <si>
    <t>SACAPUNTA ELECTRICO, STANLY BLK</t>
  </si>
  <si>
    <t>SEPARADORES DE CARPETA AVERY PAQ 5</t>
  </si>
  <si>
    <t>SEPARADORES DE CARPETA BUSINES SOURCES 5/1</t>
  </si>
  <si>
    <t>SOBRE CARTA #10</t>
  </si>
  <si>
    <t>SOBRE MANILA 10X13, COPEL</t>
  </si>
  <si>
    <t>SOBRE MANILA 14*17</t>
  </si>
  <si>
    <t>SOBRE MANILA 8 1/2 X 11</t>
  </si>
  <si>
    <t>TABLA C/GANCHO 8.5 X 11</t>
  </si>
  <si>
    <t>TIJERAS</t>
  </si>
  <si>
    <t>TINTA PARA ALMOHADILLA  ARTESCO ROJA</t>
  </si>
  <si>
    <t>TINTA PARA ALMOHADILLA ARTESCO AZUL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</si>
  <si>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</si>
  <si>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</si>
  <si>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</si>
  <si>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</si>
  <si>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</si>
  <si>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</si>
  <si>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TINTA MAGENTA PARA IMPRESORA DE CD DE VM DISCASTITION DE CD EPSON DE VM DISCASTATION REF-C13SO20450</t>
  </si>
  <si>
    <t>TINTA AMARILLA YELLOW PARA IMPRESORA DE CD DE VM DISCASTATION REF-C13SO20451</t>
  </si>
  <si>
    <t>TINTA MAGENTA CLARO PARA IMPRESORA DE CD DE VM DISCASTATION DE CD EPSON DE VM DISCASTATION REF-C13SO20449</t>
  </si>
  <si>
    <t>TINTA NEGRA PARA IMPRESORA DE CD VM DISCASTATION DE CD EPSON DE VM DISCATATION REF-C13SO20452</t>
  </si>
  <si>
    <t>TINTA ZUL CLARO (LIGHT CYAN) PARA IMPRESORA DE CD DE VM DISCASTATION DE CD EPSON DE VM DISCASTATION REF-C13SO20448</t>
  </si>
  <si>
    <t>TINTA AZUL CYAN PARA IMPRESORA DE CD DE VM DISCASTATION DE CD EPSON DE VM DISCATATION REF-C13SO20447</t>
  </si>
  <si>
    <t>TONER 285 CARTRIDGE</t>
  </si>
  <si>
    <t>TONER 280 CARTRIDGE</t>
  </si>
  <si>
    <t>TONER 313 A  PRINTON MAGENTA</t>
  </si>
  <si>
    <t>TONER 310 A PRINTON NEGRO</t>
  </si>
  <si>
    <t>TONER 285A SIN MARCA</t>
  </si>
  <si>
    <t>TONER FALCON 311 A AZUL</t>
  </si>
  <si>
    <t>TONER FALCON 312 A AZUL</t>
  </si>
  <si>
    <t>TONER HP 201A - 400A NEGRO</t>
  </si>
  <si>
    <t>TONER HP 230A</t>
  </si>
  <si>
    <t>TONER HP 232 A</t>
  </si>
  <si>
    <t>TONER HP 664A TRICOLOR (CARTUCHO)</t>
  </si>
  <si>
    <t>TONER IMPRESORA HP 126  CE-311-A,</t>
  </si>
  <si>
    <t>TONER IMPRESORA HP 126  CE-312-A,</t>
  </si>
  <si>
    <t>TONER IMPRESORA HP 126  CE-313-A,</t>
  </si>
  <si>
    <t xml:space="preserve">TONER LASER FALCON H400 201 A </t>
  </si>
  <si>
    <t>TONER LASER PRINTER 278A</t>
  </si>
  <si>
    <t>TONER LASERJET FALCON P/ X/C950 YLW(AMARILLO)</t>
  </si>
  <si>
    <t>TONER LASERJET FALCON P/ X/C950 YLW(AZUL)</t>
  </si>
  <si>
    <t>TONER LASERJET FALCON P/ X/C950 YLW(MAGENTA)</t>
  </si>
  <si>
    <t>TONER LEXMARK CLC 950 HC(CYAN AZUL)</t>
  </si>
  <si>
    <t>TONER LEXMARK CLC 950 HK (NEGRO)</t>
  </si>
  <si>
    <t>TONER LEXMARK CLC 950 HY(AMARILLO)</t>
  </si>
  <si>
    <t>TONER LEXMARK E260 A11L</t>
  </si>
  <si>
    <t>TONER LEXMARK E360 H11L NEGRO</t>
  </si>
  <si>
    <t>TONER LEXMARK X950X2CG AZUL</t>
  </si>
  <si>
    <t xml:space="preserve">TONER LEXMARK X950X2KG NEGRO </t>
  </si>
  <si>
    <t>TONER LEXMARK X950X2MG MAGNETO</t>
  </si>
  <si>
    <t>TONER LEXMARK X950X2YG AMARILLO</t>
  </si>
  <si>
    <t>TONER MX -235 NT SHART</t>
  </si>
  <si>
    <t>TONER PRINTON 226A</t>
  </si>
  <si>
    <t>TONER PRINTON 278A</t>
  </si>
  <si>
    <t>TONER PRINTON 280A</t>
  </si>
  <si>
    <t>TONER PRINTON 283A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</si>
  <si>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</si>
  <si>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</si>
  <si>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</si>
  <si>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</si>
  <si>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</si>
  <si>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</si>
  <si>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UHU STIC</t>
  </si>
  <si>
    <t>PAPELERIA Y UTILES DE OFICINA</t>
  </si>
  <si>
    <t>ABRILLANTADOR DE ACERO INOXIDABLE 750ML MAGIC</t>
  </si>
  <si>
    <t>UNIDADES</t>
  </si>
  <si>
    <t>ABRILLANTADOR GACELA</t>
  </si>
  <si>
    <t>ABRILLANTADOR DE ACERO INOXIDABLE HUSKY</t>
  </si>
  <si>
    <t>BRILLO FINO 5 FIBRA (LONA DE ACERO MULTIUSO)</t>
  </si>
  <si>
    <t>ROLLOS</t>
  </si>
  <si>
    <t>BRILLO VERDE</t>
  </si>
  <si>
    <t>CEPILLO DE PARED TIPO PLANCHA</t>
  </si>
  <si>
    <t>CLORO GRANULADO(45K&amp;)HIPOCLORITO DE CALCIO- PASTILLA</t>
  </si>
  <si>
    <t xml:space="preserve">CLORO 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</si>
  <si>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</si>
  <si>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</si>
  <si>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</si>
  <si>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</si>
  <si>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</si>
  <si>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</si>
  <si>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DESENGRASANTE GACELA EN FRIO (PROQUIMIA)</t>
  </si>
  <si>
    <t xml:space="preserve">DESENGRASANTE MULTIUSO NUBEH </t>
  </si>
  <si>
    <t>DESIFECTANTE GACELA (PROQUIMIA)</t>
  </si>
  <si>
    <t>DESINCRUSTANTE GACELA</t>
  </si>
  <si>
    <t>DETERGENTE &amp; DESINFECTANTE DE BAJO NIVEL P/SUPERFICIES DURAS (AMBIENTADOR CARE CAREDOM)</t>
  </si>
  <si>
    <t>DESINFECTANTE ASEP 50 ECO</t>
  </si>
  <si>
    <t>CUBETA DE 5 GALONES</t>
  </si>
  <si>
    <t>DESGRASANTE LIMPIADOR DEG CARE DE USO MULTIPLES CAREDOM (DESINCRUSTRANTE DE PISO)</t>
  </si>
  <si>
    <t>DESINFECTANTE 750ML EUCIDA  
(EUFAR ADVANCED-EQUIPO MEDICO)</t>
  </si>
  <si>
    <t>DETERGENTE LIQUIDO ESENCIAL GACELA AGUA PARA VAJILLA</t>
  </si>
  <si>
    <t>DETERGENTE AZUL CIELO 30 LIBRA</t>
  </si>
  <si>
    <t>SACO</t>
  </si>
  <si>
    <t>DETERGENTE DESINFECTANTE SURFANIO PREMIUN</t>
  </si>
  <si>
    <t>GUANTES NEGRO M</t>
  </si>
  <si>
    <t>PARES</t>
  </si>
  <si>
    <t>GUANTES NEGRO L</t>
  </si>
  <si>
    <t>ESCOBA PARA BARRER SIN PALO IMPERIAL</t>
  </si>
  <si>
    <t>ESCOBA SAMBA CON SU PALO</t>
  </si>
  <si>
    <t>ESPATULA DE METAL BEYOTA</t>
  </si>
  <si>
    <t>FUNDA NEGRA 30 GL. CALIBRE 100.</t>
  </si>
  <si>
    <t>FUNDA NEGRA DE 65 GL</t>
  </si>
  <si>
    <t>FUNDA ROJA 4 GL. CALIBRE 100.</t>
  </si>
  <si>
    <t>FUNDA ROJA DE 55GL 100/1 CALIBRE 150</t>
  </si>
  <si>
    <t>JABON ANTIBACTERIAL TORK FAMILIA 8/1(420602) CABELLO Y CUERPO ANTIBACTERIAL</t>
  </si>
  <si>
    <t>JABON ANTIBACTERIAL TORK FAMILIA 6/1(420810)</t>
  </si>
  <si>
    <t>FRASCOS</t>
  </si>
  <si>
    <t>JABON BACTO LOTION MANOS PQI</t>
  </si>
  <si>
    <t>LIMPIA CRISTALES GLASS CLEANER NUBEH (1 LITRO) (6/1)</t>
  </si>
  <si>
    <t>BLANQUEADOR  DE PORCELANAS (DESINCRUSTRANTE P/BAÑO YLIMPIADOR ACIDO BOWLCARE CAREDOM (caja de 12))</t>
  </si>
  <si>
    <t>LIMPIADOR DE INODOROS NUBEH</t>
  </si>
  <si>
    <t>LUSTRADOR DE METALES DE ASCENSORES GALACTICA (16OZ)</t>
  </si>
  <si>
    <t>LIMPIADOR ENERGETICO EN PASTA GACELA</t>
  </si>
  <si>
    <t>LUSTRADOR LIMAR (3.78 LITROS)</t>
  </si>
  <si>
    <t>MOPA CABEZA RECAMBIO 60CM. ALBERT, SA 
(MOPA ABRILLANTADORA)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</si>
  <si>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</si>
  <si>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</si>
  <si>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</si>
  <si>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</si>
  <si>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</si>
  <si>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</si>
  <si>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>PAPEL HIGIENICO JUMBO 4/1 FAMILIA</t>
  </si>
  <si>
    <t>PAQUETES</t>
  </si>
  <si>
    <t>PAPEL SERVILLETA PRECORTADO  6/1 FAMILIA</t>
  </si>
  <si>
    <t>REMOVEDOR DE OXIDO DE ACERO INOXIDABLE.(CUBETA DE 5 GL)</t>
  </si>
  <si>
    <t>SACADOR DE AGUA PLASTICO</t>
  </si>
  <si>
    <t>SUAPE AZUL MICROFIBRA #55 (CISNE)</t>
  </si>
  <si>
    <t>SUAPE DE ALGODÓN CON PALO IMPERIAL</t>
  </si>
  <si>
    <t>SUAPERS DOBLE CON SU BASE Y PALO DE PLASTICO O METAL</t>
  </si>
  <si>
    <t>TOALLA DE MICROFIBRA 30/1</t>
  </si>
  <si>
    <t xml:space="preserve">ZANIGELL FAMILIA </t>
  </si>
  <si>
    <t>MATERIALES DE LIMPIEZA</t>
  </si>
  <si>
    <t xml:space="preserve">CLOROWEST </t>
  </si>
  <si>
    <t>TANQUE 55 GLS</t>
  </si>
  <si>
    <t xml:space="preserve">DETERGE PARA TEJIDOS </t>
  </si>
  <si>
    <t xml:space="preserve">DETERGENTE  BOSTER ALCALINO </t>
  </si>
  <si>
    <t>SUAVISANTE PARA TEJIDOS</t>
  </si>
  <si>
    <t xml:space="preserve">NEUTRALIZANTE Y REVITALIZADOR DE TEJIDOS  </t>
  </si>
  <si>
    <t xml:space="preserve">DETERGENTE  BOSTER ALCLINO </t>
  </si>
  <si>
    <t>CUBETA 5 GLS</t>
  </si>
  <si>
    <t>DETERGENTE PARA TEJIDOS</t>
  </si>
  <si>
    <t>CLOROWEST</t>
  </si>
  <si>
    <t xml:space="preserve">REMOVEDOR DE MANCHAS DE OXIDO EN TEJIDOS </t>
  </si>
  <si>
    <t>UND</t>
  </si>
  <si>
    <t>LAVANDERIA</t>
  </si>
  <si>
    <t>UTILES COCINA</t>
  </si>
  <si>
    <t>BRILLO FINO</t>
  </si>
  <si>
    <t>ROLLO</t>
  </si>
  <si>
    <t>BRILLO GRUESO METAL CLEAN</t>
  </si>
  <si>
    <t>UDS</t>
  </si>
  <si>
    <t>BRILLO VERDE SCOTCH-BRITE</t>
  </si>
  <si>
    <t>CUCHARAS TERMOPAC  25/1000 WAVER</t>
  </si>
  <si>
    <t>CUCHILO PLASTICO 25/1</t>
  </si>
  <si>
    <t>CHISPERO</t>
  </si>
  <si>
    <t>DISPENSADOR DE VASOS CONICOS</t>
  </si>
  <si>
    <t>ENVASE DE 4 ONZA CON TAPAS (HABICHELAS)</t>
  </si>
  <si>
    <t>ESPOJA PARA FREGAR</t>
  </si>
  <si>
    <t>FILTRO DE CAFÉ</t>
  </si>
  <si>
    <t>FUNDA ZIPLOC 1 GL (200 und)</t>
  </si>
  <si>
    <t>PAPEL ALUMINIUM 250</t>
  </si>
  <si>
    <t>PAPEL ENCERADO</t>
  </si>
  <si>
    <t>PAPEL FILM 18*2000</t>
  </si>
  <si>
    <t>PLATOS DIVISION TERMO ENVASE (200/1)</t>
  </si>
  <si>
    <t>SERVILLETAS 500/1</t>
  </si>
  <si>
    <t>PAQ.</t>
  </si>
  <si>
    <t>SORBETE</t>
  </si>
  <si>
    <t xml:space="preserve">VESO FOAM #8  </t>
  </si>
  <si>
    <t xml:space="preserve">VASO FOAM  #10 </t>
  </si>
  <si>
    <t>TAPA PARA VASO #8 PAQUETE DE 1000/1</t>
  </si>
  <si>
    <t>VASO CLEAR #9 CON TAPA PLASTIFAR (PAQ DE 50)</t>
  </si>
  <si>
    <t>VASO # 10 ONZ ( caja de 1000 unds)= 40 paqts de 25</t>
  </si>
  <si>
    <t>VASO # 3 ONZ ( caja de 2000 y 2400) =  20 y 24 paqts de 100</t>
  </si>
  <si>
    <t>VASO # 7 ONZ ( caja de 2500 uds)= 50 paqs de 50</t>
  </si>
  <si>
    <t>VASO CONO</t>
  </si>
  <si>
    <t>COMBUSTIBLES</t>
  </si>
  <si>
    <t>GLP</t>
  </si>
  <si>
    <t>GLS</t>
  </si>
  <si>
    <t>GASOIL</t>
  </si>
  <si>
    <t>TOTALES</t>
  </si>
  <si>
    <t>ALIMENTACION</t>
  </si>
  <si>
    <t>ACEITE DE OLIVA 5 LITROS</t>
  </si>
  <si>
    <t>GALON</t>
  </si>
  <si>
    <t>ACEITE VEGETAL (CRISOL) 7.37</t>
  </si>
  <si>
    <t xml:space="preserve">GALON </t>
  </si>
  <si>
    <t>ACEITE VEGETAL (CRISOL) 3.78</t>
  </si>
  <si>
    <t>ARROZ CAMPOS PREMIUM</t>
  </si>
  <si>
    <t>LIBRA</t>
  </si>
  <si>
    <t>AVENA QUAKER 600 GR</t>
  </si>
  <si>
    <t>BACALO</t>
  </si>
  <si>
    <t>CAFÉ 1 LB MOLIDO</t>
  </si>
  <si>
    <t>CHOCOLATE EMBAJADOR</t>
  </si>
  <si>
    <t>COCOA AMARGA MUNE 10 ONZ</t>
  </si>
  <si>
    <t>TARRO</t>
  </si>
  <si>
    <t>COCOA AMARGA MUNE 16 onz</t>
  </si>
  <si>
    <t>SOBRES</t>
  </si>
  <si>
    <t>CREMA DE LECHE RICA 32OZ</t>
  </si>
  <si>
    <t>CREMA DE MANI (2 LIBRAS)</t>
  </si>
  <si>
    <t>FRASCO</t>
  </si>
  <si>
    <t>ENDULSANTE CON STEVIA</t>
  </si>
  <si>
    <t>FALDILLA DE RES</t>
  </si>
  <si>
    <t>GALLETA DE SODA HATUEY</t>
  </si>
  <si>
    <t>GALLETA INTEGRAL AVIVA</t>
  </si>
  <si>
    <t>GARBANZOS LA FAMOSA</t>
  </si>
  <si>
    <t>LATA</t>
  </si>
  <si>
    <t>GARBANZOS LIDER</t>
  </si>
  <si>
    <t>GUANDULES VERDES JAJA 15 OZ</t>
  </si>
  <si>
    <t>HARINA DE MAIZ</t>
  </si>
  <si>
    <t>HARINA DE TRIGO BLANQUITA (PAQ. 5 LBS)</t>
  </si>
  <si>
    <t>HARINA EL NEGRITO</t>
  </si>
  <si>
    <t>HUEVO</t>
  </si>
  <si>
    <t xml:space="preserve">ICE TA. TE  SOBRE DE 6.6 LBS  </t>
  </si>
  <si>
    <t xml:space="preserve">ICE TEA. TE  4C DE 4 LBS.  </t>
  </si>
  <si>
    <t>JAMON PICNIC</t>
  </si>
  <si>
    <t>LECHE CONDESADA</t>
  </si>
  <si>
    <t>LECHE DE COCO GOYA</t>
  </si>
  <si>
    <t>LECHE ENTERA PARMALAT (1 LITRO)</t>
  </si>
  <si>
    <t>LITRO</t>
  </si>
  <si>
    <t>LECHE EVAPORADA CARNATION</t>
  </si>
  <si>
    <t>LECHE SEMIDESCREMADA PARMALAT LT</t>
  </si>
  <si>
    <t>LOMO DE CERDO</t>
  </si>
  <si>
    <t>LIBRAS</t>
  </si>
  <si>
    <t>MAIZ DULCE LIDER</t>
  </si>
  <si>
    <t>MAIZENA</t>
  </si>
  <si>
    <t>MARGARINA DORINA 2 lb</t>
  </si>
  <si>
    <t>MAYONESA FRASCO 8 LB</t>
  </si>
  <si>
    <t>MIEL DE ABEJA</t>
  </si>
  <si>
    <t>PAN BLANCO VIGA GRANDE</t>
  </si>
  <si>
    <t>VIGA</t>
  </si>
  <si>
    <t xml:space="preserve">PAN INTEGRAL VIGA </t>
  </si>
  <si>
    <t>PASAS S/SEMILLAS LIGO</t>
  </si>
  <si>
    <t xml:space="preserve">PASTA LASAGNA 500 GR (1LIBRA) </t>
  </si>
  <si>
    <t>PESCADO DORADO</t>
  </si>
  <si>
    <t>PETIPOIS LA FAMOSA DE 15 OZ</t>
  </si>
  <si>
    <t>PETIPOIS LA FAMOSA DE 8 OZ</t>
  </si>
  <si>
    <t>POLLO FRESCO ENTERO</t>
  </si>
  <si>
    <t>QUESO CHEDDAR</t>
  </si>
  <si>
    <t>QUESO MOZZARELLA</t>
  </si>
  <si>
    <t>JAMON PECHUGA DE PAVO</t>
  </si>
  <si>
    <t xml:space="preserve"> SALAMI</t>
  </si>
  <si>
    <t>RES ENTERA (BISTEC)</t>
  </si>
  <si>
    <t>SAL PREMIUM</t>
  </si>
  <si>
    <t>TUNA EN ACEITE BRAVO</t>
  </si>
  <si>
    <t>TUNA EN ACEITE LIDER</t>
  </si>
  <si>
    <t>VAINILLA BLANCA</t>
  </si>
  <si>
    <t>VINAGRE BLANCO</t>
  </si>
  <si>
    <t>YOGOURT SABORES</t>
  </si>
  <si>
    <t xml:space="preserve">ALIMENTACION </t>
  </si>
  <si>
    <t>AJI CUBANELA</t>
  </si>
  <si>
    <t>AJI MORRON MIXTO</t>
  </si>
  <si>
    <t>AJO SELECTO PREMIUM</t>
  </si>
  <si>
    <t xml:space="preserve">ANIS DE ESTRELLA </t>
  </si>
  <si>
    <t>APIO ENTERO</t>
  </si>
  <si>
    <t>AUYAMA</t>
  </si>
  <si>
    <t>BATATA</t>
  </si>
  <si>
    <t>BERENJENA MORADA</t>
  </si>
  <si>
    <t>BROCOLI</t>
  </si>
  <si>
    <t>CEBOLLA BLANCA</t>
  </si>
  <si>
    <t>CEBOLLA ROJA</t>
  </si>
  <si>
    <t>CEREZA</t>
  </si>
  <si>
    <t>CILANTRO (Verdura)</t>
  </si>
  <si>
    <t>CILANTRO ANCHO</t>
  </si>
  <si>
    <t>CHINOLA</t>
  </si>
  <si>
    <t>FRESAS SELECTAS</t>
  </si>
  <si>
    <t>FLOR DE JAMAICA</t>
  </si>
  <si>
    <t>GUINEO VERDE</t>
  </si>
  <si>
    <t>LECHOSA</t>
  </si>
  <si>
    <t>LECHUGA ROMANA</t>
  </si>
  <si>
    <t>LIMON PERSA</t>
  </si>
  <si>
    <t>MANGO</t>
  </si>
  <si>
    <t>MANZANA Verde</t>
  </si>
  <si>
    <t>MELON</t>
  </si>
  <si>
    <t>NARANJA AGRIA</t>
  </si>
  <si>
    <t>ÑAME</t>
  </si>
  <si>
    <t>PAPA CRIOLLA</t>
  </si>
  <si>
    <t>PEPINO CRIOLLO</t>
  </si>
  <si>
    <t>PEREJIL RIZADO</t>
  </si>
  <si>
    <t>PIÑA</t>
  </si>
  <si>
    <t>PLATANO VERDE</t>
  </si>
  <si>
    <t>PUERRO FINO</t>
  </si>
  <si>
    <t>PUERRO GRUESO</t>
  </si>
  <si>
    <t>SANDIA</t>
  </si>
  <si>
    <t>TAYOTA CRIOLLA</t>
  </si>
  <si>
    <t>TOMATE BUGALU</t>
  </si>
  <si>
    <t>TOMATE DE ENSALADA</t>
  </si>
  <si>
    <t>UVA</t>
  </si>
  <si>
    <t>YAUTIA AMARILLA</t>
  </si>
  <si>
    <t>YAUTIA BLANCA</t>
  </si>
  <si>
    <t>YAUTIA COCO</t>
  </si>
  <si>
    <t>YUCA</t>
  </si>
  <si>
    <t>ZANAHORIA FRESCA</t>
  </si>
  <si>
    <t xml:space="preserve">AGUACATE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</si>
</sst>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1.5"/>
      <color indexed="8"/>
      <name val="Verdana"/>
      <family val="2"/>
    </font>
    <font>
      <b/>
      <sz val="12"/>
      <color indexed="8"/>
      <name val="Verdana"/>
      <family val="2"/>
    </font>
    <font>
      <sz val="11"/>
      <color indexed="8"/>
      <name val="Verdana"/>
      <family val="2"/>
    </font>
    <font>
      <sz val="10"/>
      <color indexed="8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1"/>
      <color indexed="8"/>
      <name val="Verdana"/>
      <family val="2"/>
    </font>
    <font>
      <sz val="11.5"/>
      <color indexed="8"/>
      <name val="Verdana"/>
      <family val="2"/>
    </font>
    <font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128">
    <xf numFmtId="0" fontId="0" fillId="0" borderId="0" xfId="0"/>
    <xf numFmtId="0" fontId="3" fillId="0" borderId="0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center" vertical="top" wrapText="1"/>
    </xf>
    <xf numFmtId="0" fontId="3" fillId="0" borderId="0" xfId="3" applyFont="1"/>
    <xf numFmtId="0" fontId="4" fillId="0" borderId="0" xfId="3" applyFont="1" applyBorder="1" applyAlignment="1">
      <alignment horizontal="center" vertical="top" wrapText="1"/>
    </xf>
    <xf numFmtId="0" fontId="5" fillId="0" borderId="0" xfId="3" applyFont="1" applyBorder="1" applyAlignment="1">
      <alignment horizontal="center" vertical="center"/>
    </xf>
    <xf numFmtId="43" fontId="4" fillId="0" borderId="0" xfId="1" applyFont="1" applyFill="1" applyBorder="1" applyAlignment="1" applyProtection="1">
      <alignment horizontal="right" vertical="top" wrapText="1"/>
    </xf>
    <xf numFmtId="0" fontId="6" fillId="0" borderId="0" xfId="3" applyFont="1" applyBorder="1" applyAlignment="1">
      <alignment horizontal="center" vertical="center"/>
    </xf>
    <xf numFmtId="0" fontId="4" fillId="2" borderId="1" xfId="3" applyFont="1" applyFill="1" applyBorder="1" applyAlignment="1">
      <alignment horizontal="left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vertical="top" wrapText="1"/>
    </xf>
    <xf numFmtId="43" fontId="4" fillId="2" borderId="1" xfId="1" applyFont="1" applyFill="1" applyBorder="1" applyAlignment="1" applyProtection="1">
      <alignment horizontal="right" vertical="top" wrapText="1"/>
    </xf>
    <xf numFmtId="14" fontId="7" fillId="0" borderId="1" xfId="3" applyNumberFormat="1" applyFont="1" applyBorder="1" applyAlignment="1">
      <alignment horizontal="left"/>
    </xf>
    <xf numFmtId="0" fontId="7" fillId="0" borderId="1" xfId="3" applyFont="1" applyFill="1" applyBorder="1" applyAlignment="1"/>
    <xf numFmtId="0" fontId="7" fillId="0" borderId="1" xfId="0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/>
    </xf>
    <xf numFmtId="44" fontId="7" fillId="0" borderId="2" xfId="2" applyFont="1" applyFill="1" applyBorder="1" applyAlignment="1" applyProtection="1"/>
    <xf numFmtId="44" fontId="7" fillId="0" borderId="1" xfId="2" applyFont="1" applyFill="1" applyBorder="1" applyAlignment="1" applyProtection="1">
      <alignment horizontal="right"/>
    </xf>
    <xf numFmtId="4" fontId="10" fillId="0" borderId="0" xfId="0" applyNumberFormat="1" applyFont="1" applyAlignment="1">
      <alignment horizontal="center"/>
    </xf>
    <xf numFmtId="0" fontId="9" fillId="0" borderId="3" xfId="3" applyFont="1" applyFill="1" applyBorder="1" applyAlignment="1">
      <alignment horizontal="center"/>
    </xf>
    <xf numFmtId="44" fontId="7" fillId="0" borderId="4" xfId="2" applyFont="1" applyFill="1" applyBorder="1" applyAlignment="1" applyProtection="1"/>
    <xf numFmtId="44" fontId="7" fillId="0" borderId="5" xfId="2" applyFont="1" applyFill="1" applyBorder="1" applyAlignment="1" applyProtection="1">
      <alignment horizontal="right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wrapText="1"/>
    </xf>
    <xf numFmtId="0" fontId="11" fillId="3" borderId="4" xfId="0" applyFont="1" applyFill="1" applyBorder="1"/>
    <xf numFmtId="0" fontId="11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wrapText="1"/>
    </xf>
    <xf numFmtId="0" fontId="11" fillId="0" borderId="4" xfId="0" applyFont="1" applyFill="1" applyBorder="1" applyAlignment="1">
      <alignment horizontal="center"/>
    </xf>
    <xf numFmtId="0" fontId="11" fillId="0" borderId="4" xfId="0" applyFont="1" applyFill="1" applyBorder="1"/>
    <xf numFmtId="44" fontId="7" fillId="0" borderId="7" xfId="2" applyFont="1" applyFill="1" applyBorder="1" applyAlignment="1" applyProtection="1"/>
    <xf numFmtId="44" fontId="7" fillId="0" borderId="1" xfId="2" applyFont="1" applyFill="1" applyBorder="1" applyAlignment="1" applyProtection="1"/>
    <xf numFmtId="0" fontId="11" fillId="3" borderId="4" xfId="0" applyFont="1" applyFill="1" applyBorder="1" applyAlignment="1">
      <alignment wrapText="1"/>
    </xf>
    <xf numFmtId="0" fontId="11" fillId="3" borderId="4" xfId="0" applyFont="1" applyFill="1" applyBorder="1" applyAlignment="1">
      <alignment horizontal="left" vertical="center" wrapText="1"/>
    </xf>
    <xf numFmtId="0" fontId="12" fillId="3" borderId="4" xfId="0" applyFont="1" applyFill="1" applyBorder="1"/>
    <xf numFmtId="0" fontId="10" fillId="0" borderId="4" xfId="0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2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wrapText="1"/>
    </xf>
    <xf numFmtId="0" fontId="3" fillId="0" borderId="0" xfId="3" applyFont="1" applyFill="1"/>
    <xf numFmtId="0" fontId="12" fillId="0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44" fontId="7" fillId="0" borderId="2" xfId="2" applyFont="1" applyFill="1" applyBorder="1" applyAlignment="1" applyProtection="1">
      <alignment horizontal="right"/>
    </xf>
    <xf numFmtId="0" fontId="14" fillId="0" borderId="0" xfId="3" applyFont="1"/>
    <xf numFmtId="0" fontId="3" fillId="0" borderId="0" xfId="3" applyFont="1" applyAlignment="1">
      <alignment horizontal="left"/>
    </xf>
    <xf numFmtId="0" fontId="11" fillId="0" borderId="0" xfId="0" applyFont="1" applyBorder="1"/>
    <xf numFmtId="0" fontId="3" fillId="0" borderId="0" xfId="3" applyFont="1" applyAlignment="1">
      <alignment horizontal="center"/>
    </xf>
    <xf numFmtId="43" fontId="3" fillId="0" borderId="0" xfId="1" applyFont="1" applyFill="1" applyBorder="1" applyAlignment="1" applyProtection="1"/>
    <xf numFmtId="43" fontId="3" fillId="0" borderId="0" xfId="1" applyFont="1" applyFill="1" applyBorder="1" applyAlignment="1" applyProtection="1">
      <alignment horizontal="right"/>
    </xf>
    <xf numFmtId="0" fontId="15" fillId="0" borderId="0" xfId="3" applyFont="1"/>
    <xf numFmtId="43" fontId="11" fillId="0" borderId="4" xfId="1" applyFont="1" applyBorder="1"/>
    <xf numFmtId="44" fontId="11" fillId="0" borderId="4" xfId="2" applyFont="1" applyBorder="1"/>
    <xf numFmtId="0" fontId="12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43" fontId="3" fillId="0" borderId="0" xfId="1" applyFont="1" applyFill="1" applyBorder="1" applyAlignment="1" applyProtection="1">
      <alignment horizontal="center"/>
    </xf>
    <xf numFmtId="0" fontId="4" fillId="2" borderId="1" xfId="3" applyFont="1" applyFill="1" applyBorder="1" applyAlignment="1">
      <alignment horizontal="center" wrapText="1"/>
    </xf>
    <xf numFmtId="43" fontId="4" fillId="2" borderId="1" xfId="1" applyFont="1" applyFill="1" applyBorder="1" applyAlignment="1" applyProtection="1">
      <alignment horizontal="center" wrapText="1"/>
    </xf>
    <xf numFmtId="0" fontId="12" fillId="0" borderId="4" xfId="0" applyFont="1" applyFill="1" applyBorder="1"/>
    <xf numFmtId="0" fontId="10" fillId="0" borderId="4" xfId="0" applyFont="1" applyFill="1" applyBorder="1"/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wrapText="1"/>
    </xf>
    <xf numFmtId="14" fontId="7" fillId="0" borderId="2" xfId="3" applyNumberFormat="1" applyFont="1" applyBorder="1" applyAlignment="1">
      <alignment horizontal="left"/>
    </xf>
    <xf numFmtId="0" fontId="14" fillId="0" borderId="4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43" fontId="12" fillId="0" borderId="4" xfId="1" applyFont="1" applyFill="1" applyBorder="1"/>
    <xf numFmtId="43" fontId="11" fillId="0" borderId="4" xfId="1" applyFont="1" applyFill="1" applyBorder="1"/>
    <xf numFmtId="0" fontId="11" fillId="0" borderId="8" xfId="0" applyFont="1" applyBorder="1"/>
    <xf numFmtId="0" fontId="11" fillId="0" borderId="8" xfId="0" applyFont="1" applyBorder="1" applyAlignment="1">
      <alignment horizontal="center"/>
    </xf>
    <xf numFmtId="44" fontId="11" fillId="0" borderId="4" xfId="2" applyFont="1" applyBorder="1" applyAlignment="1">
      <alignment horizontal="center"/>
    </xf>
    <xf numFmtId="0" fontId="14" fillId="0" borderId="4" xfId="3" applyFont="1" applyBorder="1" applyAlignment="1">
      <alignment horizontal="left"/>
    </xf>
    <xf numFmtId="0" fontId="8" fillId="0" borderId="4" xfId="3" applyFont="1" applyBorder="1"/>
    <xf numFmtId="0" fontId="10" fillId="0" borderId="4" xfId="0" applyFont="1" applyBorder="1"/>
    <xf numFmtId="0" fontId="10" fillId="0" borderId="4" xfId="0" applyFont="1" applyBorder="1" applyAlignment="1">
      <alignment wrapText="1"/>
    </xf>
    <xf numFmtId="0" fontId="10" fillId="3" borderId="4" xfId="0" applyFont="1" applyFill="1" applyBorder="1"/>
    <xf numFmtId="0" fontId="10" fillId="3" borderId="4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wrapText="1"/>
    </xf>
    <xf numFmtId="0" fontId="10" fillId="3" borderId="8" xfId="0" applyFont="1" applyFill="1" applyBorder="1" applyAlignment="1">
      <alignment horizontal="center"/>
    </xf>
    <xf numFmtId="0" fontId="9" fillId="3" borderId="4" xfId="0" applyFont="1" applyFill="1" applyBorder="1"/>
    <xf numFmtId="0" fontId="10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/>
    </xf>
    <xf numFmtId="14" fontId="8" fillId="0" borderId="1" xfId="3" applyNumberFormat="1" applyFont="1" applyBorder="1" applyAlignment="1">
      <alignment horizontal="left"/>
    </xf>
    <xf numFmtId="0" fontId="8" fillId="0" borderId="1" xfId="3" applyFont="1" applyFill="1" applyBorder="1" applyAlignment="1">
      <alignment horizontal="center"/>
    </xf>
    <xf numFmtId="44" fontId="8" fillId="0" borderId="1" xfId="2" applyFont="1" applyFill="1" applyBorder="1" applyAlignment="1" applyProtection="1">
      <alignment horizontal="center"/>
    </xf>
    <xf numFmtId="44" fontId="8" fillId="0" borderId="1" xfId="2" applyFont="1" applyFill="1" applyBorder="1" applyAlignment="1" applyProtection="1">
      <alignment horizontal="right"/>
    </xf>
    <xf numFmtId="44" fontId="11" fillId="0" borderId="4" xfId="2" applyFont="1" applyFill="1" applyBorder="1"/>
    <xf numFmtId="0" fontId="11" fillId="0" borderId="4" xfId="0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center"/>
    </xf>
    <xf numFmtId="0" fontId="11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/>
    <xf numFmtId="0" fontId="11" fillId="0" borderId="8" xfId="0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14" fontId="8" fillId="0" borderId="2" xfId="3" applyNumberFormat="1" applyFont="1" applyBorder="1" applyAlignment="1">
      <alignment horizontal="left"/>
    </xf>
    <xf numFmtId="0" fontId="8" fillId="0" borderId="4" xfId="0" applyFont="1" applyFill="1" applyBorder="1"/>
    <xf numFmtId="43" fontId="8" fillId="0" borderId="4" xfId="1" applyFont="1" applyFill="1" applyBorder="1" applyAlignment="1" applyProtection="1">
      <alignment horizontal="center"/>
    </xf>
    <xf numFmtId="43" fontId="11" fillId="0" borderId="4" xfId="1" applyFont="1" applyFill="1" applyBorder="1" applyAlignment="1">
      <alignment horizontal="center"/>
    </xf>
    <xf numFmtId="43" fontId="8" fillId="0" borderId="4" xfId="1" applyFont="1" applyFill="1" applyBorder="1" applyAlignment="1" applyProtection="1">
      <alignment horizontal="right"/>
    </xf>
    <xf numFmtId="0" fontId="11" fillId="3" borderId="4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8" fillId="0" borderId="1" xfId="3" applyFont="1" applyBorder="1" applyAlignment="1">
      <alignment horizontal="center"/>
    </xf>
    <xf numFmtId="44" fontId="8" fillId="0" borderId="4" xfId="2" applyFont="1" applyFill="1" applyBorder="1" applyAlignment="1" applyProtection="1">
      <alignment horizontal="center"/>
    </xf>
    <xf numFmtId="43" fontId="11" fillId="0" borderId="1" xfId="1" applyFont="1" applyFill="1" applyBorder="1"/>
    <xf numFmtId="44" fontId="11" fillId="0" borderId="8" xfId="2" applyFont="1" applyBorder="1" applyAlignment="1">
      <alignment horizontal="center"/>
    </xf>
    <xf numFmtId="44" fontId="8" fillId="0" borderId="4" xfId="2" applyFont="1" applyFill="1" applyBorder="1" applyAlignment="1" applyProtection="1">
      <alignment horizontal="right"/>
    </xf>
    <xf numFmtId="44" fontId="11" fillId="0" borderId="1" xfId="2" applyFont="1" applyFill="1" applyBorder="1"/>
    <xf numFmtId="44" fontId="11" fillId="0" borderId="9" xfId="2" applyFont="1" applyBorder="1"/>
    <xf numFmtId="44" fontId="11" fillId="0" borderId="4" xfId="2" applyFont="1" applyBorder="1" applyAlignment="1">
      <alignment horizontal="left"/>
    </xf>
    <xf numFmtId="44" fontId="11" fillId="3" borderId="4" xfId="2" applyFont="1" applyFill="1" applyBorder="1" applyAlignment="1">
      <alignment horizontal="left"/>
    </xf>
    <xf numFmtId="44" fontId="12" fillId="0" borderId="4" xfId="2" applyFont="1" applyFill="1" applyBorder="1" applyAlignment="1">
      <alignment horizontal="left"/>
    </xf>
    <xf numFmtId="44" fontId="12" fillId="0" borderId="4" xfId="2" applyFont="1" applyFill="1" applyBorder="1"/>
    <xf numFmtId="44" fontId="11" fillId="0" borderId="8" xfId="2" applyFont="1" applyBorder="1" applyAlignment="1">
      <alignment horizontal="left"/>
    </xf>
    <xf numFmtId="44" fontId="11" fillId="0" borderId="8" xfId="2" applyFont="1" applyBorder="1"/>
    <xf numFmtId="44" fontId="11" fillId="0" borderId="4" xfId="2" applyFont="1" applyFill="1" applyBorder="1" applyAlignment="1">
      <alignment horizontal="left"/>
    </xf>
    <xf numFmtId="44" fontId="14" fillId="0" borderId="4" xfId="2" applyFont="1" applyFill="1" applyBorder="1" applyAlignment="1" applyProtection="1">
      <alignment horizontal="center"/>
    </xf>
    <xf numFmtId="44" fontId="5" fillId="0" borderId="4" xfId="2" applyFont="1" applyFill="1" applyBorder="1" applyAlignment="1" applyProtection="1">
      <alignment horizontal="right"/>
    </xf>
    <xf numFmtId="0" fontId="5" fillId="0" borderId="4" xfId="3" applyFont="1" applyBorder="1" applyAlignment="1">
      <alignment horizontal="left"/>
    </xf>
    <xf numFmtId="0" fontId="7" fillId="0" borderId="1" xfId="0" applyFont="1" applyFill="1" applyBorder="1"/>
    <xf numFmtId="0" fontId="10" fillId="0" borderId="6" xfId="0" applyFont="1" applyBorder="1" applyAlignment="1">
      <alignment horizontal="center"/>
    </xf>
    <xf numFmtId="0" fontId="10" fillId="3" borderId="4" xfId="0" applyFont="1" applyFill="1" applyBorder="1" applyAlignment="1">
      <alignment horizontal="center" wrapText="1"/>
    </xf>
    <xf numFmtId="0" fontId="7" fillId="0" borderId="2" xfId="3" applyFont="1" applyFill="1" applyBorder="1" applyAlignment="1"/>
    <xf numFmtId="0" fontId="10" fillId="3" borderId="8" xfId="0" applyFont="1" applyFill="1" applyBorder="1"/>
    <xf numFmtId="14" fontId="7" fillId="0" borderId="4" xfId="3" applyNumberFormat="1" applyFont="1" applyBorder="1" applyAlignment="1">
      <alignment horizontal="left"/>
    </xf>
    <xf numFmtId="0" fontId="7" fillId="0" borderId="4" xfId="3" applyFont="1" applyFill="1" applyBorder="1" applyAlignment="1"/>
    <xf numFmtId="14" fontId="13" fillId="0" borderId="4" xfId="3" applyNumberFormat="1" applyFont="1" applyBorder="1" applyAlignment="1">
      <alignment horizontal="left"/>
    </xf>
    <xf numFmtId="44" fontId="13" fillId="0" borderId="4" xfId="2" applyFont="1" applyFill="1" applyBorder="1" applyAlignment="1" applyProtection="1">
      <alignment horizontal="right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1752600</xdr:colOff>
      <xdr:row>2</xdr:row>
      <xdr:rowOff>447675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848100" cy="1457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1752600</xdr:colOff>
      <xdr:row>2</xdr:row>
      <xdr:rowOff>447675</xdr:rowOff>
    </xdr:to>
    <xdr:pic>
      <xdr:nvPicPr>
        <xdr:cNvPr id="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848100" cy="1457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314325</xdr:colOff>
      <xdr:row>0</xdr:row>
      <xdr:rowOff>361949</xdr:rowOff>
    </xdr:from>
    <xdr:to>
      <xdr:col>7</xdr:col>
      <xdr:colOff>1133475</xdr:colOff>
      <xdr:row>2</xdr:row>
      <xdr:rowOff>47624</xdr:rowOff>
    </xdr:to>
    <xdr:pic>
      <xdr:nvPicPr>
        <xdr:cNvPr id="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425" y="361949"/>
          <a:ext cx="32956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1752600</xdr:colOff>
      <xdr:row>2</xdr:row>
      <xdr:rowOff>447675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848100" cy="1457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1752600</xdr:colOff>
      <xdr:row>2</xdr:row>
      <xdr:rowOff>447675</xdr:rowOff>
    </xdr:to>
    <xdr:pic>
      <xdr:nvPicPr>
        <xdr:cNvPr id="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848100" cy="1457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314325</xdr:colOff>
      <xdr:row>0</xdr:row>
      <xdr:rowOff>361950</xdr:rowOff>
    </xdr:from>
    <xdr:to>
      <xdr:col>7</xdr:col>
      <xdr:colOff>1133475</xdr:colOff>
      <xdr:row>1</xdr:row>
      <xdr:rowOff>333375</xdr:rowOff>
    </xdr:to>
    <xdr:pic>
      <xdr:nvPicPr>
        <xdr:cNvPr id="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425" y="361950"/>
          <a:ext cx="32956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"/>
  <sheetViews>
    <sheetView tabSelected="1" topLeftCell="D187" workbookViewId="0">
      <selection activeCell="H334" sqref="H334"/>
    </sheetView>
  </sheetViews>
  <sheetFormatPr baseColWidth="10" defaultColWidth="9.140625" defaultRowHeight="39.950000000000003" customHeight="1" x14ac:dyDescent="0.25"/>
  <cols>
    <col min="1" max="1" width="16.7109375" style="47" customWidth="1"/>
    <col min="2" max="2" width="14.7109375" style="47" customWidth="1"/>
    <col min="3" max="3" width="39.140625" style="49" customWidth="1"/>
    <col min="4" max="4" width="55.7109375" style="52" customWidth="1"/>
    <col min="5" max="5" width="17.140625" style="49" customWidth="1"/>
    <col min="6" max="6" width="17.7109375" style="49" customWidth="1"/>
    <col min="7" max="7" width="19.42578125" style="57" customWidth="1"/>
    <col min="8" max="8" width="27.140625" style="51" customWidth="1"/>
    <col min="9" max="256" width="9.140625" style="3"/>
    <col min="257" max="257" width="16.7109375" style="3" customWidth="1"/>
    <col min="258" max="258" width="14.7109375" style="3" customWidth="1"/>
    <col min="259" max="259" width="39.140625" style="3" customWidth="1"/>
    <col min="260" max="260" width="55.7109375" style="3" customWidth="1"/>
    <col min="261" max="261" width="17.140625" style="3" customWidth="1"/>
    <col min="262" max="262" width="17.7109375" style="3" customWidth="1"/>
    <col min="263" max="263" width="19.42578125" style="3" customWidth="1"/>
    <col min="264" max="264" width="27.140625" style="3" customWidth="1"/>
    <col min="265" max="512" width="9.140625" style="3"/>
    <col min="513" max="513" width="16.7109375" style="3" customWidth="1"/>
    <col min="514" max="514" width="14.7109375" style="3" customWidth="1"/>
    <col min="515" max="515" width="39.140625" style="3" customWidth="1"/>
    <col min="516" max="516" width="55.7109375" style="3" customWidth="1"/>
    <col min="517" max="517" width="17.140625" style="3" customWidth="1"/>
    <col min="518" max="518" width="17.7109375" style="3" customWidth="1"/>
    <col min="519" max="519" width="19.42578125" style="3" customWidth="1"/>
    <col min="520" max="520" width="27.140625" style="3" customWidth="1"/>
    <col min="521" max="768" width="9.140625" style="3"/>
    <col min="769" max="769" width="16.7109375" style="3" customWidth="1"/>
    <col min="770" max="770" width="14.7109375" style="3" customWidth="1"/>
    <col min="771" max="771" width="39.140625" style="3" customWidth="1"/>
    <col min="772" max="772" width="55.7109375" style="3" customWidth="1"/>
    <col min="773" max="773" width="17.140625" style="3" customWidth="1"/>
    <col min="774" max="774" width="17.7109375" style="3" customWidth="1"/>
    <col min="775" max="775" width="19.42578125" style="3" customWidth="1"/>
    <col min="776" max="776" width="27.140625" style="3" customWidth="1"/>
    <col min="777" max="1024" width="9.140625" style="3"/>
    <col min="1025" max="1025" width="16.7109375" style="3" customWidth="1"/>
    <col min="1026" max="1026" width="14.7109375" style="3" customWidth="1"/>
    <col min="1027" max="1027" width="39.140625" style="3" customWidth="1"/>
    <col min="1028" max="1028" width="55.7109375" style="3" customWidth="1"/>
    <col min="1029" max="1029" width="17.140625" style="3" customWidth="1"/>
    <col min="1030" max="1030" width="17.7109375" style="3" customWidth="1"/>
    <col min="1031" max="1031" width="19.42578125" style="3" customWidth="1"/>
    <col min="1032" max="1032" width="27.140625" style="3" customWidth="1"/>
    <col min="1033" max="1280" width="9.140625" style="3"/>
    <col min="1281" max="1281" width="16.7109375" style="3" customWidth="1"/>
    <col min="1282" max="1282" width="14.7109375" style="3" customWidth="1"/>
    <col min="1283" max="1283" width="39.140625" style="3" customWidth="1"/>
    <col min="1284" max="1284" width="55.7109375" style="3" customWidth="1"/>
    <col min="1285" max="1285" width="17.140625" style="3" customWidth="1"/>
    <col min="1286" max="1286" width="17.7109375" style="3" customWidth="1"/>
    <col min="1287" max="1287" width="19.42578125" style="3" customWidth="1"/>
    <col min="1288" max="1288" width="27.140625" style="3" customWidth="1"/>
    <col min="1289" max="1536" width="9.140625" style="3"/>
    <col min="1537" max="1537" width="16.7109375" style="3" customWidth="1"/>
    <col min="1538" max="1538" width="14.7109375" style="3" customWidth="1"/>
    <col min="1539" max="1539" width="39.140625" style="3" customWidth="1"/>
    <col min="1540" max="1540" width="55.7109375" style="3" customWidth="1"/>
    <col min="1541" max="1541" width="17.140625" style="3" customWidth="1"/>
    <col min="1542" max="1542" width="17.7109375" style="3" customWidth="1"/>
    <col min="1543" max="1543" width="19.42578125" style="3" customWidth="1"/>
    <col min="1544" max="1544" width="27.140625" style="3" customWidth="1"/>
    <col min="1545" max="1792" width="9.140625" style="3"/>
    <col min="1793" max="1793" width="16.7109375" style="3" customWidth="1"/>
    <col min="1794" max="1794" width="14.7109375" style="3" customWidth="1"/>
    <col min="1795" max="1795" width="39.140625" style="3" customWidth="1"/>
    <col min="1796" max="1796" width="55.7109375" style="3" customWidth="1"/>
    <col min="1797" max="1797" width="17.140625" style="3" customWidth="1"/>
    <col min="1798" max="1798" width="17.7109375" style="3" customWidth="1"/>
    <col min="1799" max="1799" width="19.42578125" style="3" customWidth="1"/>
    <col min="1800" max="1800" width="27.140625" style="3" customWidth="1"/>
    <col min="1801" max="2048" width="9.140625" style="3"/>
    <col min="2049" max="2049" width="16.7109375" style="3" customWidth="1"/>
    <col min="2050" max="2050" width="14.7109375" style="3" customWidth="1"/>
    <col min="2051" max="2051" width="39.140625" style="3" customWidth="1"/>
    <col min="2052" max="2052" width="55.7109375" style="3" customWidth="1"/>
    <col min="2053" max="2053" width="17.140625" style="3" customWidth="1"/>
    <col min="2054" max="2054" width="17.7109375" style="3" customWidth="1"/>
    <col min="2055" max="2055" width="19.42578125" style="3" customWidth="1"/>
    <col min="2056" max="2056" width="27.140625" style="3" customWidth="1"/>
    <col min="2057" max="2304" width="9.140625" style="3"/>
    <col min="2305" max="2305" width="16.7109375" style="3" customWidth="1"/>
    <col min="2306" max="2306" width="14.7109375" style="3" customWidth="1"/>
    <col min="2307" max="2307" width="39.140625" style="3" customWidth="1"/>
    <col min="2308" max="2308" width="55.7109375" style="3" customWidth="1"/>
    <col min="2309" max="2309" width="17.140625" style="3" customWidth="1"/>
    <col min="2310" max="2310" width="17.7109375" style="3" customWidth="1"/>
    <col min="2311" max="2311" width="19.42578125" style="3" customWidth="1"/>
    <col min="2312" max="2312" width="27.140625" style="3" customWidth="1"/>
    <col min="2313" max="2560" width="9.140625" style="3"/>
    <col min="2561" max="2561" width="16.7109375" style="3" customWidth="1"/>
    <col min="2562" max="2562" width="14.7109375" style="3" customWidth="1"/>
    <col min="2563" max="2563" width="39.140625" style="3" customWidth="1"/>
    <col min="2564" max="2564" width="55.7109375" style="3" customWidth="1"/>
    <col min="2565" max="2565" width="17.140625" style="3" customWidth="1"/>
    <col min="2566" max="2566" width="17.7109375" style="3" customWidth="1"/>
    <col min="2567" max="2567" width="19.42578125" style="3" customWidth="1"/>
    <col min="2568" max="2568" width="27.140625" style="3" customWidth="1"/>
    <col min="2569" max="2816" width="9.140625" style="3"/>
    <col min="2817" max="2817" width="16.7109375" style="3" customWidth="1"/>
    <col min="2818" max="2818" width="14.7109375" style="3" customWidth="1"/>
    <col min="2819" max="2819" width="39.140625" style="3" customWidth="1"/>
    <col min="2820" max="2820" width="55.7109375" style="3" customWidth="1"/>
    <col min="2821" max="2821" width="17.140625" style="3" customWidth="1"/>
    <col min="2822" max="2822" width="17.7109375" style="3" customWidth="1"/>
    <col min="2823" max="2823" width="19.42578125" style="3" customWidth="1"/>
    <col min="2824" max="2824" width="27.140625" style="3" customWidth="1"/>
    <col min="2825" max="3072" width="9.140625" style="3"/>
    <col min="3073" max="3073" width="16.7109375" style="3" customWidth="1"/>
    <col min="3074" max="3074" width="14.7109375" style="3" customWidth="1"/>
    <col min="3075" max="3075" width="39.140625" style="3" customWidth="1"/>
    <col min="3076" max="3076" width="55.7109375" style="3" customWidth="1"/>
    <col min="3077" max="3077" width="17.140625" style="3" customWidth="1"/>
    <col min="3078" max="3078" width="17.7109375" style="3" customWidth="1"/>
    <col min="3079" max="3079" width="19.42578125" style="3" customWidth="1"/>
    <col min="3080" max="3080" width="27.140625" style="3" customWidth="1"/>
    <col min="3081" max="3328" width="9.140625" style="3"/>
    <col min="3329" max="3329" width="16.7109375" style="3" customWidth="1"/>
    <col min="3330" max="3330" width="14.7109375" style="3" customWidth="1"/>
    <col min="3331" max="3331" width="39.140625" style="3" customWidth="1"/>
    <col min="3332" max="3332" width="55.7109375" style="3" customWidth="1"/>
    <col min="3333" max="3333" width="17.140625" style="3" customWidth="1"/>
    <col min="3334" max="3334" width="17.7109375" style="3" customWidth="1"/>
    <col min="3335" max="3335" width="19.42578125" style="3" customWidth="1"/>
    <col min="3336" max="3336" width="27.140625" style="3" customWidth="1"/>
    <col min="3337" max="3584" width="9.140625" style="3"/>
    <col min="3585" max="3585" width="16.7109375" style="3" customWidth="1"/>
    <col min="3586" max="3586" width="14.7109375" style="3" customWidth="1"/>
    <col min="3587" max="3587" width="39.140625" style="3" customWidth="1"/>
    <col min="3588" max="3588" width="55.7109375" style="3" customWidth="1"/>
    <col min="3589" max="3589" width="17.140625" style="3" customWidth="1"/>
    <col min="3590" max="3590" width="17.7109375" style="3" customWidth="1"/>
    <col min="3591" max="3591" width="19.42578125" style="3" customWidth="1"/>
    <col min="3592" max="3592" width="27.140625" style="3" customWidth="1"/>
    <col min="3593" max="3840" width="9.140625" style="3"/>
    <col min="3841" max="3841" width="16.7109375" style="3" customWidth="1"/>
    <col min="3842" max="3842" width="14.7109375" style="3" customWidth="1"/>
    <col min="3843" max="3843" width="39.140625" style="3" customWidth="1"/>
    <col min="3844" max="3844" width="55.7109375" style="3" customWidth="1"/>
    <col min="3845" max="3845" width="17.140625" style="3" customWidth="1"/>
    <col min="3846" max="3846" width="17.7109375" style="3" customWidth="1"/>
    <col min="3847" max="3847" width="19.42578125" style="3" customWidth="1"/>
    <col min="3848" max="3848" width="27.140625" style="3" customWidth="1"/>
    <col min="3849" max="4096" width="9.140625" style="3"/>
    <col min="4097" max="4097" width="16.7109375" style="3" customWidth="1"/>
    <col min="4098" max="4098" width="14.7109375" style="3" customWidth="1"/>
    <col min="4099" max="4099" width="39.140625" style="3" customWidth="1"/>
    <col min="4100" max="4100" width="55.7109375" style="3" customWidth="1"/>
    <col min="4101" max="4101" width="17.140625" style="3" customWidth="1"/>
    <col min="4102" max="4102" width="17.7109375" style="3" customWidth="1"/>
    <col min="4103" max="4103" width="19.42578125" style="3" customWidth="1"/>
    <col min="4104" max="4104" width="27.140625" style="3" customWidth="1"/>
    <col min="4105" max="4352" width="9.140625" style="3"/>
    <col min="4353" max="4353" width="16.7109375" style="3" customWidth="1"/>
    <col min="4354" max="4354" width="14.7109375" style="3" customWidth="1"/>
    <col min="4355" max="4355" width="39.140625" style="3" customWidth="1"/>
    <col min="4356" max="4356" width="55.7109375" style="3" customWidth="1"/>
    <col min="4357" max="4357" width="17.140625" style="3" customWidth="1"/>
    <col min="4358" max="4358" width="17.7109375" style="3" customWidth="1"/>
    <col min="4359" max="4359" width="19.42578125" style="3" customWidth="1"/>
    <col min="4360" max="4360" width="27.140625" style="3" customWidth="1"/>
    <col min="4361" max="4608" width="9.140625" style="3"/>
    <col min="4609" max="4609" width="16.7109375" style="3" customWidth="1"/>
    <col min="4610" max="4610" width="14.7109375" style="3" customWidth="1"/>
    <col min="4611" max="4611" width="39.140625" style="3" customWidth="1"/>
    <col min="4612" max="4612" width="55.7109375" style="3" customWidth="1"/>
    <col min="4613" max="4613" width="17.140625" style="3" customWidth="1"/>
    <col min="4614" max="4614" width="17.7109375" style="3" customWidth="1"/>
    <col min="4615" max="4615" width="19.42578125" style="3" customWidth="1"/>
    <col min="4616" max="4616" width="27.140625" style="3" customWidth="1"/>
    <col min="4617" max="4864" width="9.140625" style="3"/>
    <col min="4865" max="4865" width="16.7109375" style="3" customWidth="1"/>
    <col min="4866" max="4866" width="14.7109375" style="3" customWidth="1"/>
    <col min="4867" max="4867" width="39.140625" style="3" customWidth="1"/>
    <col min="4868" max="4868" width="55.7109375" style="3" customWidth="1"/>
    <col min="4869" max="4869" width="17.140625" style="3" customWidth="1"/>
    <col min="4870" max="4870" width="17.7109375" style="3" customWidth="1"/>
    <col min="4871" max="4871" width="19.42578125" style="3" customWidth="1"/>
    <col min="4872" max="4872" width="27.140625" style="3" customWidth="1"/>
    <col min="4873" max="5120" width="9.140625" style="3"/>
    <col min="5121" max="5121" width="16.7109375" style="3" customWidth="1"/>
    <col min="5122" max="5122" width="14.7109375" style="3" customWidth="1"/>
    <col min="5123" max="5123" width="39.140625" style="3" customWidth="1"/>
    <col min="5124" max="5124" width="55.7109375" style="3" customWidth="1"/>
    <col min="5125" max="5125" width="17.140625" style="3" customWidth="1"/>
    <col min="5126" max="5126" width="17.7109375" style="3" customWidth="1"/>
    <col min="5127" max="5127" width="19.42578125" style="3" customWidth="1"/>
    <col min="5128" max="5128" width="27.140625" style="3" customWidth="1"/>
    <col min="5129" max="5376" width="9.140625" style="3"/>
    <col min="5377" max="5377" width="16.7109375" style="3" customWidth="1"/>
    <col min="5378" max="5378" width="14.7109375" style="3" customWidth="1"/>
    <col min="5379" max="5379" width="39.140625" style="3" customWidth="1"/>
    <col min="5380" max="5380" width="55.7109375" style="3" customWidth="1"/>
    <col min="5381" max="5381" width="17.140625" style="3" customWidth="1"/>
    <col min="5382" max="5382" width="17.7109375" style="3" customWidth="1"/>
    <col min="5383" max="5383" width="19.42578125" style="3" customWidth="1"/>
    <col min="5384" max="5384" width="27.140625" style="3" customWidth="1"/>
    <col min="5385" max="5632" width="9.140625" style="3"/>
    <col min="5633" max="5633" width="16.7109375" style="3" customWidth="1"/>
    <col min="5634" max="5634" width="14.7109375" style="3" customWidth="1"/>
    <col min="5635" max="5635" width="39.140625" style="3" customWidth="1"/>
    <col min="5636" max="5636" width="55.7109375" style="3" customWidth="1"/>
    <col min="5637" max="5637" width="17.140625" style="3" customWidth="1"/>
    <col min="5638" max="5638" width="17.7109375" style="3" customWidth="1"/>
    <col min="5639" max="5639" width="19.42578125" style="3" customWidth="1"/>
    <col min="5640" max="5640" width="27.140625" style="3" customWidth="1"/>
    <col min="5641" max="5888" width="9.140625" style="3"/>
    <col min="5889" max="5889" width="16.7109375" style="3" customWidth="1"/>
    <col min="5890" max="5890" width="14.7109375" style="3" customWidth="1"/>
    <col min="5891" max="5891" width="39.140625" style="3" customWidth="1"/>
    <col min="5892" max="5892" width="55.7109375" style="3" customWidth="1"/>
    <col min="5893" max="5893" width="17.140625" style="3" customWidth="1"/>
    <col min="5894" max="5894" width="17.7109375" style="3" customWidth="1"/>
    <col min="5895" max="5895" width="19.42578125" style="3" customWidth="1"/>
    <col min="5896" max="5896" width="27.140625" style="3" customWidth="1"/>
    <col min="5897" max="6144" width="9.140625" style="3"/>
    <col min="6145" max="6145" width="16.7109375" style="3" customWidth="1"/>
    <col min="6146" max="6146" width="14.7109375" style="3" customWidth="1"/>
    <col min="6147" max="6147" width="39.140625" style="3" customWidth="1"/>
    <col min="6148" max="6148" width="55.7109375" style="3" customWidth="1"/>
    <col min="6149" max="6149" width="17.140625" style="3" customWidth="1"/>
    <col min="6150" max="6150" width="17.7109375" style="3" customWidth="1"/>
    <col min="6151" max="6151" width="19.42578125" style="3" customWidth="1"/>
    <col min="6152" max="6152" width="27.140625" style="3" customWidth="1"/>
    <col min="6153" max="6400" width="9.140625" style="3"/>
    <col min="6401" max="6401" width="16.7109375" style="3" customWidth="1"/>
    <col min="6402" max="6402" width="14.7109375" style="3" customWidth="1"/>
    <col min="6403" max="6403" width="39.140625" style="3" customWidth="1"/>
    <col min="6404" max="6404" width="55.7109375" style="3" customWidth="1"/>
    <col min="6405" max="6405" width="17.140625" style="3" customWidth="1"/>
    <col min="6406" max="6406" width="17.7109375" style="3" customWidth="1"/>
    <col min="6407" max="6407" width="19.42578125" style="3" customWidth="1"/>
    <col min="6408" max="6408" width="27.140625" style="3" customWidth="1"/>
    <col min="6409" max="6656" width="9.140625" style="3"/>
    <col min="6657" max="6657" width="16.7109375" style="3" customWidth="1"/>
    <col min="6658" max="6658" width="14.7109375" style="3" customWidth="1"/>
    <col min="6659" max="6659" width="39.140625" style="3" customWidth="1"/>
    <col min="6660" max="6660" width="55.7109375" style="3" customWidth="1"/>
    <col min="6661" max="6661" width="17.140625" style="3" customWidth="1"/>
    <col min="6662" max="6662" width="17.7109375" style="3" customWidth="1"/>
    <col min="6663" max="6663" width="19.42578125" style="3" customWidth="1"/>
    <col min="6664" max="6664" width="27.140625" style="3" customWidth="1"/>
    <col min="6665" max="6912" width="9.140625" style="3"/>
    <col min="6913" max="6913" width="16.7109375" style="3" customWidth="1"/>
    <col min="6914" max="6914" width="14.7109375" style="3" customWidth="1"/>
    <col min="6915" max="6915" width="39.140625" style="3" customWidth="1"/>
    <col min="6916" max="6916" width="55.7109375" style="3" customWidth="1"/>
    <col min="6917" max="6917" width="17.140625" style="3" customWidth="1"/>
    <col min="6918" max="6918" width="17.7109375" style="3" customWidth="1"/>
    <col min="6919" max="6919" width="19.42578125" style="3" customWidth="1"/>
    <col min="6920" max="6920" width="27.140625" style="3" customWidth="1"/>
    <col min="6921" max="7168" width="9.140625" style="3"/>
    <col min="7169" max="7169" width="16.7109375" style="3" customWidth="1"/>
    <col min="7170" max="7170" width="14.7109375" style="3" customWidth="1"/>
    <col min="7171" max="7171" width="39.140625" style="3" customWidth="1"/>
    <col min="7172" max="7172" width="55.7109375" style="3" customWidth="1"/>
    <col min="7173" max="7173" width="17.140625" style="3" customWidth="1"/>
    <col min="7174" max="7174" width="17.7109375" style="3" customWidth="1"/>
    <col min="7175" max="7175" width="19.42578125" style="3" customWidth="1"/>
    <col min="7176" max="7176" width="27.140625" style="3" customWidth="1"/>
    <col min="7177" max="7424" width="9.140625" style="3"/>
    <col min="7425" max="7425" width="16.7109375" style="3" customWidth="1"/>
    <col min="7426" max="7426" width="14.7109375" style="3" customWidth="1"/>
    <col min="7427" max="7427" width="39.140625" style="3" customWidth="1"/>
    <col min="7428" max="7428" width="55.7109375" style="3" customWidth="1"/>
    <col min="7429" max="7429" width="17.140625" style="3" customWidth="1"/>
    <col min="7430" max="7430" width="17.7109375" style="3" customWidth="1"/>
    <col min="7431" max="7431" width="19.42578125" style="3" customWidth="1"/>
    <col min="7432" max="7432" width="27.140625" style="3" customWidth="1"/>
    <col min="7433" max="7680" width="9.140625" style="3"/>
    <col min="7681" max="7681" width="16.7109375" style="3" customWidth="1"/>
    <col min="7682" max="7682" width="14.7109375" style="3" customWidth="1"/>
    <col min="7683" max="7683" width="39.140625" style="3" customWidth="1"/>
    <col min="7684" max="7684" width="55.7109375" style="3" customWidth="1"/>
    <col min="7685" max="7685" width="17.140625" style="3" customWidth="1"/>
    <col min="7686" max="7686" width="17.7109375" style="3" customWidth="1"/>
    <col min="7687" max="7687" width="19.42578125" style="3" customWidth="1"/>
    <col min="7688" max="7688" width="27.140625" style="3" customWidth="1"/>
    <col min="7689" max="7936" width="9.140625" style="3"/>
    <col min="7937" max="7937" width="16.7109375" style="3" customWidth="1"/>
    <col min="7938" max="7938" width="14.7109375" style="3" customWidth="1"/>
    <col min="7939" max="7939" width="39.140625" style="3" customWidth="1"/>
    <col min="7940" max="7940" width="55.7109375" style="3" customWidth="1"/>
    <col min="7941" max="7941" width="17.140625" style="3" customWidth="1"/>
    <col min="7942" max="7942" width="17.7109375" style="3" customWidth="1"/>
    <col min="7943" max="7943" width="19.42578125" style="3" customWidth="1"/>
    <col min="7944" max="7944" width="27.140625" style="3" customWidth="1"/>
    <col min="7945" max="8192" width="9.140625" style="3"/>
    <col min="8193" max="8193" width="16.7109375" style="3" customWidth="1"/>
    <col min="8194" max="8194" width="14.7109375" style="3" customWidth="1"/>
    <col min="8195" max="8195" width="39.140625" style="3" customWidth="1"/>
    <col min="8196" max="8196" width="55.7109375" style="3" customWidth="1"/>
    <col min="8197" max="8197" width="17.140625" style="3" customWidth="1"/>
    <col min="8198" max="8198" width="17.7109375" style="3" customWidth="1"/>
    <col min="8199" max="8199" width="19.42578125" style="3" customWidth="1"/>
    <col min="8200" max="8200" width="27.140625" style="3" customWidth="1"/>
    <col min="8201" max="8448" width="9.140625" style="3"/>
    <col min="8449" max="8449" width="16.7109375" style="3" customWidth="1"/>
    <col min="8450" max="8450" width="14.7109375" style="3" customWidth="1"/>
    <col min="8451" max="8451" width="39.140625" style="3" customWidth="1"/>
    <col min="8452" max="8452" width="55.7109375" style="3" customWidth="1"/>
    <col min="8453" max="8453" width="17.140625" style="3" customWidth="1"/>
    <col min="8454" max="8454" width="17.7109375" style="3" customWidth="1"/>
    <col min="8455" max="8455" width="19.42578125" style="3" customWidth="1"/>
    <col min="8456" max="8456" width="27.140625" style="3" customWidth="1"/>
    <col min="8457" max="8704" width="9.140625" style="3"/>
    <col min="8705" max="8705" width="16.7109375" style="3" customWidth="1"/>
    <col min="8706" max="8706" width="14.7109375" style="3" customWidth="1"/>
    <col min="8707" max="8707" width="39.140625" style="3" customWidth="1"/>
    <col min="8708" max="8708" width="55.7109375" style="3" customWidth="1"/>
    <col min="8709" max="8709" width="17.140625" style="3" customWidth="1"/>
    <col min="8710" max="8710" width="17.7109375" style="3" customWidth="1"/>
    <col min="8711" max="8711" width="19.42578125" style="3" customWidth="1"/>
    <col min="8712" max="8712" width="27.140625" style="3" customWidth="1"/>
    <col min="8713" max="8960" width="9.140625" style="3"/>
    <col min="8961" max="8961" width="16.7109375" style="3" customWidth="1"/>
    <col min="8962" max="8962" width="14.7109375" style="3" customWidth="1"/>
    <col min="8963" max="8963" width="39.140625" style="3" customWidth="1"/>
    <col min="8964" max="8964" width="55.7109375" style="3" customWidth="1"/>
    <col min="8965" max="8965" width="17.140625" style="3" customWidth="1"/>
    <col min="8966" max="8966" width="17.7109375" style="3" customWidth="1"/>
    <col min="8967" max="8967" width="19.42578125" style="3" customWidth="1"/>
    <col min="8968" max="8968" width="27.140625" style="3" customWidth="1"/>
    <col min="8969" max="9216" width="9.140625" style="3"/>
    <col min="9217" max="9217" width="16.7109375" style="3" customWidth="1"/>
    <col min="9218" max="9218" width="14.7109375" style="3" customWidth="1"/>
    <col min="9219" max="9219" width="39.140625" style="3" customWidth="1"/>
    <col min="9220" max="9220" width="55.7109375" style="3" customWidth="1"/>
    <col min="9221" max="9221" width="17.140625" style="3" customWidth="1"/>
    <col min="9222" max="9222" width="17.7109375" style="3" customWidth="1"/>
    <col min="9223" max="9223" width="19.42578125" style="3" customWidth="1"/>
    <col min="9224" max="9224" width="27.140625" style="3" customWidth="1"/>
    <col min="9225" max="9472" width="9.140625" style="3"/>
    <col min="9473" max="9473" width="16.7109375" style="3" customWidth="1"/>
    <col min="9474" max="9474" width="14.7109375" style="3" customWidth="1"/>
    <col min="9475" max="9475" width="39.140625" style="3" customWidth="1"/>
    <col min="9476" max="9476" width="55.7109375" style="3" customWidth="1"/>
    <col min="9477" max="9477" width="17.140625" style="3" customWidth="1"/>
    <col min="9478" max="9478" width="17.7109375" style="3" customWidth="1"/>
    <col min="9479" max="9479" width="19.42578125" style="3" customWidth="1"/>
    <col min="9480" max="9480" width="27.140625" style="3" customWidth="1"/>
    <col min="9481" max="9728" width="9.140625" style="3"/>
    <col min="9729" max="9729" width="16.7109375" style="3" customWidth="1"/>
    <col min="9730" max="9730" width="14.7109375" style="3" customWidth="1"/>
    <col min="9731" max="9731" width="39.140625" style="3" customWidth="1"/>
    <col min="9732" max="9732" width="55.7109375" style="3" customWidth="1"/>
    <col min="9733" max="9733" width="17.140625" style="3" customWidth="1"/>
    <col min="9734" max="9734" width="17.7109375" style="3" customWidth="1"/>
    <col min="9735" max="9735" width="19.42578125" style="3" customWidth="1"/>
    <col min="9736" max="9736" width="27.140625" style="3" customWidth="1"/>
    <col min="9737" max="9984" width="9.140625" style="3"/>
    <col min="9985" max="9985" width="16.7109375" style="3" customWidth="1"/>
    <col min="9986" max="9986" width="14.7109375" style="3" customWidth="1"/>
    <col min="9987" max="9987" width="39.140625" style="3" customWidth="1"/>
    <col min="9988" max="9988" width="55.7109375" style="3" customWidth="1"/>
    <col min="9989" max="9989" width="17.140625" style="3" customWidth="1"/>
    <col min="9990" max="9990" width="17.7109375" style="3" customWidth="1"/>
    <col min="9991" max="9991" width="19.42578125" style="3" customWidth="1"/>
    <col min="9992" max="9992" width="27.140625" style="3" customWidth="1"/>
    <col min="9993" max="10240" width="9.140625" style="3"/>
    <col min="10241" max="10241" width="16.7109375" style="3" customWidth="1"/>
    <col min="10242" max="10242" width="14.7109375" style="3" customWidth="1"/>
    <col min="10243" max="10243" width="39.140625" style="3" customWidth="1"/>
    <col min="10244" max="10244" width="55.7109375" style="3" customWidth="1"/>
    <col min="10245" max="10245" width="17.140625" style="3" customWidth="1"/>
    <col min="10246" max="10246" width="17.7109375" style="3" customWidth="1"/>
    <col min="10247" max="10247" width="19.42578125" style="3" customWidth="1"/>
    <col min="10248" max="10248" width="27.140625" style="3" customWidth="1"/>
    <col min="10249" max="10496" width="9.140625" style="3"/>
    <col min="10497" max="10497" width="16.7109375" style="3" customWidth="1"/>
    <col min="10498" max="10498" width="14.7109375" style="3" customWidth="1"/>
    <col min="10499" max="10499" width="39.140625" style="3" customWidth="1"/>
    <col min="10500" max="10500" width="55.7109375" style="3" customWidth="1"/>
    <col min="10501" max="10501" width="17.140625" style="3" customWidth="1"/>
    <col min="10502" max="10502" width="17.7109375" style="3" customWidth="1"/>
    <col min="10503" max="10503" width="19.42578125" style="3" customWidth="1"/>
    <col min="10504" max="10504" width="27.140625" style="3" customWidth="1"/>
    <col min="10505" max="10752" width="9.140625" style="3"/>
    <col min="10753" max="10753" width="16.7109375" style="3" customWidth="1"/>
    <col min="10754" max="10754" width="14.7109375" style="3" customWidth="1"/>
    <col min="10755" max="10755" width="39.140625" style="3" customWidth="1"/>
    <col min="10756" max="10756" width="55.7109375" style="3" customWidth="1"/>
    <col min="10757" max="10757" width="17.140625" style="3" customWidth="1"/>
    <col min="10758" max="10758" width="17.7109375" style="3" customWidth="1"/>
    <col min="10759" max="10759" width="19.42578125" style="3" customWidth="1"/>
    <col min="10760" max="10760" width="27.140625" style="3" customWidth="1"/>
    <col min="10761" max="11008" width="9.140625" style="3"/>
    <col min="11009" max="11009" width="16.7109375" style="3" customWidth="1"/>
    <col min="11010" max="11010" width="14.7109375" style="3" customWidth="1"/>
    <col min="11011" max="11011" width="39.140625" style="3" customWidth="1"/>
    <col min="11012" max="11012" width="55.7109375" style="3" customWidth="1"/>
    <col min="11013" max="11013" width="17.140625" style="3" customWidth="1"/>
    <col min="11014" max="11014" width="17.7109375" style="3" customWidth="1"/>
    <col min="11015" max="11015" width="19.42578125" style="3" customWidth="1"/>
    <col min="11016" max="11016" width="27.140625" style="3" customWidth="1"/>
    <col min="11017" max="11264" width="9.140625" style="3"/>
    <col min="11265" max="11265" width="16.7109375" style="3" customWidth="1"/>
    <col min="11266" max="11266" width="14.7109375" style="3" customWidth="1"/>
    <col min="11267" max="11267" width="39.140625" style="3" customWidth="1"/>
    <col min="11268" max="11268" width="55.7109375" style="3" customWidth="1"/>
    <col min="11269" max="11269" width="17.140625" style="3" customWidth="1"/>
    <col min="11270" max="11270" width="17.7109375" style="3" customWidth="1"/>
    <col min="11271" max="11271" width="19.42578125" style="3" customWidth="1"/>
    <col min="11272" max="11272" width="27.140625" style="3" customWidth="1"/>
    <col min="11273" max="11520" width="9.140625" style="3"/>
    <col min="11521" max="11521" width="16.7109375" style="3" customWidth="1"/>
    <col min="11522" max="11522" width="14.7109375" style="3" customWidth="1"/>
    <col min="11523" max="11523" width="39.140625" style="3" customWidth="1"/>
    <col min="11524" max="11524" width="55.7109375" style="3" customWidth="1"/>
    <col min="11525" max="11525" width="17.140625" style="3" customWidth="1"/>
    <col min="11526" max="11526" width="17.7109375" style="3" customWidth="1"/>
    <col min="11527" max="11527" width="19.42578125" style="3" customWidth="1"/>
    <col min="11528" max="11528" width="27.140625" style="3" customWidth="1"/>
    <col min="11529" max="11776" width="9.140625" style="3"/>
    <col min="11777" max="11777" width="16.7109375" style="3" customWidth="1"/>
    <col min="11778" max="11778" width="14.7109375" style="3" customWidth="1"/>
    <col min="11779" max="11779" width="39.140625" style="3" customWidth="1"/>
    <col min="11780" max="11780" width="55.7109375" style="3" customWidth="1"/>
    <col min="11781" max="11781" width="17.140625" style="3" customWidth="1"/>
    <col min="11782" max="11782" width="17.7109375" style="3" customWidth="1"/>
    <col min="11783" max="11783" width="19.42578125" style="3" customWidth="1"/>
    <col min="11784" max="11784" width="27.140625" style="3" customWidth="1"/>
    <col min="11785" max="12032" width="9.140625" style="3"/>
    <col min="12033" max="12033" width="16.7109375" style="3" customWidth="1"/>
    <col min="12034" max="12034" width="14.7109375" style="3" customWidth="1"/>
    <col min="12035" max="12035" width="39.140625" style="3" customWidth="1"/>
    <col min="12036" max="12036" width="55.7109375" style="3" customWidth="1"/>
    <col min="12037" max="12037" width="17.140625" style="3" customWidth="1"/>
    <col min="12038" max="12038" width="17.7109375" style="3" customWidth="1"/>
    <col min="12039" max="12039" width="19.42578125" style="3" customWidth="1"/>
    <col min="12040" max="12040" width="27.140625" style="3" customWidth="1"/>
    <col min="12041" max="12288" width="9.140625" style="3"/>
    <col min="12289" max="12289" width="16.7109375" style="3" customWidth="1"/>
    <col min="12290" max="12290" width="14.7109375" style="3" customWidth="1"/>
    <col min="12291" max="12291" width="39.140625" style="3" customWidth="1"/>
    <col min="12292" max="12292" width="55.7109375" style="3" customWidth="1"/>
    <col min="12293" max="12293" width="17.140625" style="3" customWidth="1"/>
    <col min="12294" max="12294" width="17.7109375" style="3" customWidth="1"/>
    <col min="12295" max="12295" width="19.42578125" style="3" customWidth="1"/>
    <col min="12296" max="12296" width="27.140625" style="3" customWidth="1"/>
    <col min="12297" max="12544" width="9.140625" style="3"/>
    <col min="12545" max="12545" width="16.7109375" style="3" customWidth="1"/>
    <col min="12546" max="12546" width="14.7109375" style="3" customWidth="1"/>
    <col min="12547" max="12547" width="39.140625" style="3" customWidth="1"/>
    <col min="12548" max="12548" width="55.7109375" style="3" customWidth="1"/>
    <col min="12549" max="12549" width="17.140625" style="3" customWidth="1"/>
    <col min="12550" max="12550" width="17.7109375" style="3" customWidth="1"/>
    <col min="12551" max="12551" width="19.42578125" style="3" customWidth="1"/>
    <col min="12552" max="12552" width="27.140625" style="3" customWidth="1"/>
    <col min="12553" max="12800" width="9.140625" style="3"/>
    <col min="12801" max="12801" width="16.7109375" style="3" customWidth="1"/>
    <col min="12802" max="12802" width="14.7109375" style="3" customWidth="1"/>
    <col min="12803" max="12803" width="39.140625" style="3" customWidth="1"/>
    <col min="12804" max="12804" width="55.7109375" style="3" customWidth="1"/>
    <col min="12805" max="12805" width="17.140625" style="3" customWidth="1"/>
    <col min="12806" max="12806" width="17.7109375" style="3" customWidth="1"/>
    <col min="12807" max="12807" width="19.42578125" style="3" customWidth="1"/>
    <col min="12808" max="12808" width="27.140625" style="3" customWidth="1"/>
    <col min="12809" max="13056" width="9.140625" style="3"/>
    <col min="13057" max="13057" width="16.7109375" style="3" customWidth="1"/>
    <col min="13058" max="13058" width="14.7109375" style="3" customWidth="1"/>
    <col min="13059" max="13059" width="39.140625" style="3" customWidth="1"/>
    <col min="13060" max="13060" width="55.7109375" style="3" customWidth="1"/>
    <col min="13061" max="13061" width="17.140625" style="3" customWidth="1"/>
    <col min="13062" max="13062" width="17.7109375" style="3" customWidth="1"/>
    <col min="13063" max="13063" width="19.42578125" style="3" customWidth="1"/>
    <col min="13064" max="13064" width="27.140625" style="3" customWidth="1"/>
    <col min="13065" max="13312" width="9.140625" style="3"/>
    <col min="13313" max="13313" width="16.7109375" style="3" customWidth="1"/>
    <col min="13314" max="13314" width="14.7109375" style="3" customWidth="1"/>
    <col min="13315" max="13315" width="39.140625" style="3" customWidth="1"/>
    <col min="13316" max="13316" width="55.7109375" style="3" customWidth="1"/>
    <col min="13317" max="13317" width="17.140625" style="3" customWidth="1"/>
    <col min="13318" max="13318" width="17.7109375" style="3" customWidth="1"/>
    <col min="13319" max="13319" width="19.42578125" style="3" customWidth="1"/>
    <col min="13320" max="13320" width="27.140625" style="3" customWidth="1"/>
    <col min="13321" max="13568" width="9.140625" style="3"/>
    <col min="13569" max="13569" width="16.7109375" style="3" customWidth="1"/>
    <col min="13570" max="13570" width="14.7109375" style="3" customWidth="1"/>
    <col min="13571" max="13571" width="39.140625" style="3" customWidth="1"/>
    <col min="13572" max="13572" width="55.7109375" style="3" customWidth="1"/>
    <col min="13573" max="13573" width="17.140625" style="3" customWidth="1"/>
    <col min="13574" max="13574" width="17.7109375" style="3" customWidth="1"/>
    <col min="13575" max="13575" width="19.42578125" style="3" customWidth="1"/>
    <col min="13576" max="13576" width="27.140625" style="3" customWidth="1"/>
    <col min="13577" max="13824" width="9.140625" style="3"/>
    <col min="13825" max="13825" width="16.7109375" style="3" customWidth="1"/>
    <col min="13826" max="13826" width="14.7109375" style="3" customWidth="1"/>
    <col min="13827" max="13827" width="39.140625" style="3" customWidth="1"/>
    <col min="13828" max="13828" width="55.7109375" style="3" customWidth="1"/>
    <col min="13829" max="13829" width="17.140625" style="3" customWidth="1"/>
    <col min="13830" max="13830" width="17.7109375" style="3" customWidth="1"/>
    <col min="13831" max="13831" width="19.42578125" style="3" customWidth="1"/>
    <col min="13832" max="13832" width="27.140625" style="3" customWidth="1"/>
    <col min="13833" max="14080" width="9.140625" style="3"/>
    <col min="14081" max="14081" width="16.7109375" style="3" customWidth="1"/>
    <col min="14082" max="14082" width="14.7109375" style="3" customWidth="1"/>
    <col min="14083" max="14083" width="39.140625" style="3" customWidth="1"/>
    <col min="14084" max="14084" width="55.7109375" style="3" customWidth="1"/>
    <col min="14085" max="14085" width="17.140625" style="3" customWidth="1"/>
    <col min="14086" max="14086" width="17.7109375" style="3" customWidth="1"/>
    <col min="14087" max="14087" width="19.42578125" style="3" customWidth="1"/>
    <col min="14088" max="14088" width="27.140625" style="3" customWidth="1"/>
    <col min="14089" max="14336" width="9.140625" style="3"/>
    <col min="14337" max="14337" width="16.7109375" style="3" customWidth="1"/>
    <col min="14338" max="14338" width="14.7109375" style="3" customWidth="1"/>
    <col min="14339" max="14339" width="39.140625" style="3" customWidth="1"/>
    <col min="14340" max="14340" width="55.7109375" style="3" customWidth="1"/>
    <col min="14341" max="14341" width="17.140625" style="3" customWidth="1"/>
    <col min="14342" max="14342" width="17.7109375" style="3" customWidth="1"/>
    <col min="14343" max="14343" width="19.42578125" style="3" customWidth="1"/>
    <col min="14344" max="14344" width="27.140625" style="3" customWidth="1"/>
    <col min="14345" max="14592" width="9.140625" style="3"/>
    <col min="14593" max="14593" width="16.7109375" style="3" customWidth="1"/>
    <col min="14594" max="14594" width="14.7109375" style="3" customWidth="1"/>
    <col min="14595" max="14595" width="39.140625" style="3" customWidth="1"/>
    <col min="14596" max="14596" width="55.7109375" style="3" customWidth="1"/>
    <col min="14597" max="14597" width="17.140625" style="3" customWidth="1"/>
    <col min="14598" max="14598" width="17.7109375" style="3" customWidth="1"/>
    <col min="14599" max="14599" width="19.42578125" style="3" customWidth="1"/>
    <col min="14600" max="14600" width="27.140625" style="3" customWidth="1"/>
    <col min="14601" max="14848" width="9.140625" style="3"/>
    <col min="14849" max="14849" width="16.7109375" style="3" customWidth="1"/>
    <col min="14850" max="14850" width="14.7109375" style="3" customWidth="1"/>
    <col min="14851" max="14851" width="39.140625" style="3" customWidth="1"/>
    <col min="14852" max="14852" width="55.7109375" style="3" customWidth="1"/>
    <col min="14853" max="14853" width="17.140625" style="3" customWidth="1"/>
    <col min="14854" max="14854" width="17.7109375" style="3" customWidth="1"/>
    <col min="14855" max="14855" width="19.42578125" style="3" customWidth="1"/>
    <col min="14856" max="14856" width="27.140625" style="3" customWidth="1"/>
    <col min="14857" max="15104" width="9.140625" style="3"/>
    <col min="15105" max="15105" width="16.7109375" style="3" customWidth="1"/>
    <col min="15106" max="15106" width="14.7109375" style="3" customWidth="1"/>
    <col min="15107" max="15107" width="39.140625" style="3" customWidth="1"/>
    <col min="15108" max="15108" width="55.7109375" style="3" customWidth="1"/>
    <col min="15109" max="15109" width="17.140625" style="3" customWidth="1"/>
    <col min="15110" max="15110" width="17.7109375" style="3" customWidth="1"/>
    <col min="15111" max="15111" width="19.42578125" style="3" customWidth="1"/>
    <col min="15112" max="15112" width="27.140625" style="3" customWidth="1"/>
    <col min="15113" max="15360" width="9.140625" style="3"/>
    <col min="15361" max="15361" width="16.7109375" style="3" customWidth="1"/>
    <col min="15362" max="15362" width="14.7109375" style="3" customWidth="1"/>
    <col min="15363" max="15363" width="39.140625" style="3" customWidth="1"/>
    <col min="15364" max="15364" width="55.7109375" style="3" customWidth="1"/>
    <col min="15365" max="15365" width="17.140625" style="3" customWidth="1"/>
    <col min="15366" max="15366" width="17.7109375" style="3" customWidth="1"/>
    <col min="15367" max="15367" width="19.42578125" style="3" customWidth="1"/>
    <col min="15368" max="15368" width="27.140625" style="3" customWidth="1"/>
    <col min="15369" max="15616" width="9.140625" style="3"/>
    <col min="15617" max="15617" width="16.7109375" style="3" customWidth="1"/>
    <col min="15618" max="15618" width="14.7109375" style="3" customWidth="1"/>
    <col min="15619" max="15619" width="39.140625" style="3" customWidth="1"/>
    <col min="15620" max="15620" width="55.7109375" style="3" customWidth="1"/>
    <col min="15621" max="15621" width="17.140625" style="3" customWidth="1"/>
    <col min="15622" max="15622" width="17.7109375" style="3" customWidth="1"/>
    <col min="15623" max="15623" width="19.42578125" style="3" customWidth="1"/>
    <col min="15624" max="15624" width="27.140625" style="3" customWidth="1"/>
    <col min="15625" max="15872" width="9.140625" style="3"/>
    <col min="15873" max="15873" width="16.7109375" style="3" customWidth="1"/>
    <col min="15874" max="15874" width="14.7109375" style="3" customWidth="1"/>
    <col min="15875" max="15875" width="39.140625" style="3" customWidth="1"/>
    <col min="15876" max="15876" width="55.7109375" style="3" customWidth="1"/>
    <col min="15877" max="15877" width="17.140625" style="3" customWidth="1"/>
    <col min="15878" max="15878" width="17.7109375" style="3" customWidth="1"/>
    <col min="15879" max="15879" width="19.42578125" style="3" customWidth="1"/>
    <col min="15880" max="15880" width="27.140625" style="3" customWidth="1"/>
    <col min="15881" max="16128" width="9.140625" style="3"/>
    <col min="16129" max="16129" width="16.7109375" style="3" customWidth="1"/>
    <col min="16130" max="16130" width="14.7109375" style="3" customWidth="1"/>
    <col min="16131" max="16131" width="39.140625" style="3" customWidth="1"/>
    <col min="16132" max="16132" width="55.7109375" style="3" customWidth="1"/>
    <col min="16133" max="16133" width="17.140625" style="3" customWidth="1"/>
    <col min="16134" max="16134" width="17.7109375" style="3" customWidth="1"/>
    <col min="16135" max="16135" width="19.42578125" style="3" customWidth="1"/>
    <col min="16136" max="16136" width="27.140625" style="3" customWidth="1"/>
    <col min="16137" max="16384" width="9.140625" style="3"/>
  </cols>
  <sheetData>
    <row r="1" spans="1:8" ht="39.950000000000003" customHeight="1" x14ac:dyDescent="0.25">
      <c r="A1" s="1"/>
      <c r="B1" s="1"/>
      <c r="C1" s="1"/>
      <c r="D1" s="1"/>
      <c r="E1" s="1"/>
      <c r="F1" s="2"/>
      <c r="G1" s="1"/>
      <c r="H1" s="1"/>
    </row>
    <row r="2" spans="1:8" ht="39.950000000000003" customHeight="1" x14ac:dyDescent="0.25">
      <c r="A2" s="1"/>
      <c r="B2" s="1"/>
      <c r="C2" s="1"/>
      <c r="D2" s="1"/>
      <c r="E2" s="1"/>
      <c r="F2" s="2"/>
      <c r="G2" s="1"/>
      <c r="H2" s="1"/>
    </row>
    <row r="3" spans="1:8" ht="39.950000000000003" customHeight="1" x14ac:dyDescent="0.25">
      <c r="A3" s="4"/>
      <c r="B3" s="4"/>
      <c r="C3" s="4"/>
      <c r="D3" s="4"/>
      <c r="E3" s="4"/>
      <c r="F3" s="4"/>
      <c r="G3" s="4"/>
      <c r="H3" s="4"/>
    </row>
    <row r="4" spans="1:8" ht="39.950000000000003" customHeight="1" x14ac:dyDescent="0.25">
      <c r="A4" s="5"/>
      <c r="B4" s="5"/>
      <c r="C4" s="5"/>
      <c r="D4" s="5"/>
      <c r="E4" s="5"/>
      <c r="F4" s="5"/>
      <c r="G4" s="5"/>
      <c r="H4" s="6"/>
    </row>
    <row r="5" spans="1:8" ht="39.950000000000003" customHeight="1" x14ac:dyDescent="0.25">
      <c r="A5" s="7" t="s">
        <v>8</v>
      </c>
      <c r="B5" s="7"/>
      <c r="C5" s="7"/>
      <c r="D5" s="7"/>
      <c r="E5" s="7"/>
      <c r="F5" s="7"/>
      <c r="G5" s="7"/>
      <c r="H5" s="6"/>
    </row>
    <row r="6" spans="1:8" ht="39.950000000000003" customHeight="1" x14ac:dyDescent="0.25">
      <c r="A6" s="8" t="s">
        <v>0</v>
      </c>
      <c r="B6" s="8" t="s">
        <v>1</v>
      </c>
      <c r="C6" s="10" t="s">
        <v>2</v>
      </c>
      <c r="D6" s="58" t="s">
        <v>3</v>
      </c>
      <c r="E6" s="58" t="s">
        <v>4</v>
      </c>
      <c r="F6" s="58" t="s">
        <v>5</v>
      </c>
      <c r="G6" s="59" t="s">
        <v>6</v>
      </c>
      <c r="H6" s="59" t="s">
        <v>7</v>
      </c>
    </row>
    <row r="7" spans="1:8" ht="39.950000000000003" customHeight="1" x14ac:dyDescent="0.25">
      <c r="A7" s="84">
        <v>44651</v>
      </c>
      <c r="B7" s="84">
        <v>44651</v>
      </c>
      <c r="C7" s="85" t="s">
        <v>356</v>
      </c>
      <c r="D7" s="96" t="s">
        <v>357</v>
      </c>
      <c r="E7" s="66" t="s">
        <v>358</v>
      </c>
      <c r="F7" s="66">
        <v>800</v>
      </c>
      <c r="G7" s="97">
        <v>175.20296500000001</v>
      </c>
      <c r="H7" s="98">
        <f>+F7*G7</f>
        <v>140162.372</v>
      </c>
    </row>
    <row r="8" spans="1:8" ht="39.950000000000003" customHeight="1" x14ac:dyDescent="0.25">
      <c r="A8" s="84">
        <v>44651</v>
      </c>
      <c r="B8" s="84">
        <v>44651</v>
      </c>
      <c r="C8" s="85" t="s">
        <v>356</v>
      </c>
      <c r="D8" s="96" t="s">
        <v>359</v>
      </c>
      <c r="E8" s="66" t="s">
        <v>358</v>
      </c>
      <c r="F8" s="66">
        <v>2109</v>
      </c>
      <c r="G8" s="97">
        <v>193.85988499999999</v>
      </c>
      <c r="H8" s="99">
        <f>+F8*G8</f>
        <v>408850.49746499996</v>
      </c>
    </row>
    <row r="9" spans="1:8" ht="39.950000000000003" customHeight="1" x14ac:dyDescent="0.25">
      <c r="A9" s="84">
        <v>44651</v>
      </c>
      <c r="B9" s="84">
        <v>44651</v>
      </c>
      <c r="C9" s="102" t="s">
        <v>326</v>
      </c>
      <c r="D9" s="23" t="s">
        <v>314</v>
      </c>
      <c r="E9" s="23" t="s">
        <v>315</v>
      </c>
      <c r="F9" s="24">
        <v>165</v>
      </c>
      <c r="G9" s="53">
        <v>289.80799999999999</v>
      </c>
      <c r="H9" s="53">
        <f>+G9*F9</f>
        <v>47818.32</v>
      </c>
    </row>
    <row r="10" spans="1:8" ht="39.950000000000003" customHeight="1" x14ac:dyDescent="0.25">
      <c r="A10" s="84">
        <v>44651</v>
      </c>
      <c r="B10" s="84">
        <v>44651</v>
      </c>
      <c r="C10" s="102" t="s">
        <v>326</v>
      </c>
      <c r="D10" s="23" t="s">
        <v>316</v>
      </c>
      <c r="E10" s="23" t="s">
        <v>315</v>
      </c>
      <c r="F10" s="24">
        <v>165</v>
      </c>
      <c r="G10" s="53">
        <v>516.84</v>
      </c>
      <c r="H10" s="53">
        <f>+G10*F10</f>
        <v>85278.6</v>
      </c>
    </row>
    <row r="11" spans="1:8" ht="39.950000000000003" customHeight="1" x14ac:dyDescent="0.25">
      <c r="A11" s="84">
        <v>44651</v>
      </c>
      <c r="B11" s="84">
        <v>44651</v>
      </c>
      <c r="C11" s="102" t="s">
        <v>326</v>
      </c>
      <c r="D11" s="23" t="s">
        <v>317</v>
      </c>
      <c r="E11" s="23" t="s">
        <v>315</v>
      </c>
      <c r="F11" s="24">
        <v>165</v>
      </c>
      <c r="G11" s="53">
        <v>601.79999999999995</v>
      </c>
      <c r="H11" s="53">
        <f>+G11*F11</f>
        <v>99296.999999999985</v>
      </c>
    </row>
    <row r="12" spans="1:8" ht="39.950000000000003" customHeight="1" x14ac:dyDescent="0.25">
      <c r="A12" s="84">
        <v>44651</v>
      </c>
      <c r="B12" s="84">
        <v>44651</v>
      </c>
      <c r="C12" s="102" t="s">
        <v>326</v>
      </c>
      <c r="D12" s="25" t="s">
        <v>318</v>
      </c>
      <c r="E12" s="23" t="s">
        <v>315</v>
      </c>
      <c r="F12" s="24">
        <v>220</v>
      </c>
      <c r="G12" s="53">
        <v>434.24</v>
      </c>
      <c r="H12" s="53">
        <f>+G12*F12</f>
        <v>95532.800000000003</v>
      </c>
    </row>
    <row r="13" spans="1:8" ht="39.950000000000003" customHeight="1" x14ac:dyDescent="0.25">
      <c r="A13" s="84">
        <v>44651</v>
      </c>
      <c r="B13" s="84">
        <v>44651</v>
      </c>
      <c r="C13" s="102" t="s">
        <v>326</v>
      </c>
      <c r="D13" s="25" t="s">
        <v>319</v>
      </c>
      <c r="E13" s="23" t="s">
        <v>315</v>
      </c>
      <c r="F13" s="24">
        <v>110</v>
      </c>
      <c r="G13" s="53">
        <v>396.48</v>
      </c>
      <c r="H13" s="53">
        <f>+G13*F13</f>
        <v>43612.800000000003</v>
      </c>
    </row>
    <row r="14" spans="1:8" ht="39.950000000000003" customHeight="1" x14ac:dyDescent="0.25">
      <c r="A14" s="84">
        <v>44651</v>
      </c>
      <c r="B14" s="84">
        <v>44651</v>
      </c>
      <c r="C14" s="102" t="s">
        <v>326</v>
      </c>
      <c r="D14" s="23" t="s">
        <v>320</v>
      </c>
      <c r="E14" s="23" t="s">
        <v>321</v>
      </c>
      <c r="F14" s="24">
        <v>15</v>
      </c>
      <c r="G14" s="53">
        <v>3504.6</v>
      </c>
      <c r="H14" s="53">
        <f>+G14*F14</f>
        <v>52569</v>
      </c>
    </row>
    <row r="15" spans="1:8" ht="39.950000000000003" customHeight="1" x14ac:dyDescent="0.25">
      <c r="A15" s="84">
        <v>44651</v>
      </c>
      <c r="B15" s="84">
        <v>44651</v>
      </c>
      <c r="C15" s="102" t="s">
        <v>326</v>
      </c>
      <c r="D15" s="23" t="s">
        <v>322</v>
      </c>
      <c r="E15" s="23" t="s">
        <v>321</v>
      </c>
      <c r="F15" s="24">
        <v>25</v>
      </c>
      <c r="G15" s="53">
        <v>2985.4</v>
      </c>
      <c r="H15" s="53">
        <f>+G15*F15</f>
        <v>74635</v>
      </c>
    </row>
    <row r="16" spans="1:8" ht="39.950000000000003" customHeight="1" x14ac:dyDescent="0.25">
      <c r="A16" s="84">
        <v>44651</v>
      </c>
      <c r="B16" s="84">
        <v>44651</v>
      </c>
      <c r="C16" s="102" t="s">
        <v>326</v>
      </c>
      <c r="D16" s="25" t="s">
        <v>319</v>
      </c>
      <c r="E16" s="23" t="s">
        <v>321</v>
      </c>
      <c r="F16" s="24">
        <v>15</v>
      </c>
      <c r="G16" s="53">
        <v>2076.8000000000002</v>
      </c>
      <c r="H16" s="53">
        <f>+G16*F16</f>
        <v>31152.000000000004</v>
      </c>
    </row>
    <row r="17" spans="1:8" ht="39.950000000000003" customHeight="1" x14ac:dyDescent="0.25">
      <c r="A17" s="84">
        <v>44651</v>
      </c>
      <c r="B17" s="84">
        <v>44651</v>
      </c>
      <c r="C17" s="102" t="s">
        <v>326</v>
      </c>
      <c r="D17" s="23" t="s">
        <v>323</v>
      </c>
      <c r="E17" s="23" t="s">
        <v>321</v>
      </c>
      <c r="F17" s="24">
        <v>20</v>
      </c>
      <c r="G17" s="53">
        <v>1947</v>
      </c>
      <c r="H17" s="53">
        <f>+G17*F17</f>
        <v>38940</v>
      </c>
    </row>
    <row r="18" spans="1:8" ht="39.950000000000003" customHeight="1" x14ac:dyDescent="0.25">
      <c r="A18" s="84">
        <v>44651</v>
      </c>
      <c r="B18" s="84">
        <v>44651</v>
      </c>
      <c r="C18" s="102" t="s">
        <v>326</v>
      </c>
      <c r="D18" s="25" t="s">
        <v>318</v>
      </c>
      <c r="E18" s="23" t="s">
        <v>321</v>
      </c>
      <c r="F18" s="24">
        <v>50</v>
      </c>
      <c r="G18" s="53">
        <v>2124</v>
      </c>
      <c r="H18" s="53">
        <f>+G18*F18</f>
        <v>106200</v>
      </c>
    </row>
    <row r="19" spans="1:8" ht="39.950000000000003" customHeight="1" x14ac:dyDescent="0.25">
      <c r="A19" s="84">
        <v>44651</v>
      </c>
      <c r="B19" s="84">
        <v>44651</v>
      </c>
      <c r="C19" s="102" t="s">
        <v>326</v>
      </c>
      <c r="D19" s="25" t="s">
        <v>324</v>
      </c>
      <c r="E19" s="23" t="s">
        <v>325</v>
      </c>
      <c r="F19" s="24">
        <v>1</v>
      </c>
      <c r="G19" s="53">
        <v>16874.05</v>
      </c>
      <c r="H19" s="53">
        <f>+G19*F19</f>
        <v>16874.05</v>
      </c>
    </row>
    <row r="20" spans="1:8" ht="39.950000000000003" customHeight="1" x14ac:dyDescent="0.25">
      <c r="A20" s="84">
        <v>44651</v>
      </c>
      <c r="B20" s="84">
        <v>44651</v>
      </c>
      <c r="C20" s="85" t="s">
        <v>313</v>
      </c>
      <c r="D20" s="31" t="s">
        <v>247</v>
      </c>
      <c r="E20" s="31" t="s">
        <v>248</v>
      </c>
      <c r="F20" s="30">
        <v>123</v>
      </c>
      <c r="G20" s="69">
        <v>736.57960000000003</v>
      </c>
      <c r="H20" s="88">
        <v>90599.290800000002</v>
      </c>
    </row>
    <row r="21" spans="1:8" ht="39.950000000000003" customHeight="1" x14ac:dyDescent="0.25">
      <c r="A21" s="84">
        <v>44651</v>
      </c>
      <c r="B21" s="84">
        <v>44651</v>
      </c>
      <c r="C21" s="85" t="s">
        <v>313</v>
      </c>
      <c r="D21" s="31" t="s">
        <v>249</v>
      </c>
      <c r="E21" s="31" t="s">
        <v>248</v>
      </c>
      <c r="F21" s="30">
        <v>30</v>
      </c>
      <c r="G21" s="69">
        <v>996.83</v>
      </c>
      <c r="H21" s="88">
        <v>29904.9</v>
      </c>
    </row>
    <row r="22" spans="1:8" ht="39.950000000000003" customHeight="1" x14ac:dyDescent="0.25">
      <c r="A22" s="84">
        <v>44651</v>
      </c>
      <c r="B22" s="84">
        <v>44651</v>
      </c>
      <c r="C22" s="85" t="s">
        <v>313</v>
      </c>
      <c r="D22" s="31" t="s">
        <v>250</v>
      </c>
      <c r="E22" s="31" t="s">
        <v>248</v>
      </c>
      <c r="F22" s="30">
        <v>30</v>
      </c>
      <c r="G22" s="69">
        <v>1242.1073333333295</v>
      </c>
      <c r="H22" s="88">
        <v>37263.219999999885</v>
      </c>
    </row>
    <row r="23" spans="1:8" ht="39.950000000000003" customHeight="1" x14ac:dyDescent="0.25">
      <c r="A23" s="84">
        <v>44651</v>
      </c>
      <c r="B23" s="84">
        <v>44651</v>
      </c>
      <c r="C23" s="85" t="s">
        <v>313</v>
      </c>
      <c r="D23" s="31" t="s">
        <v>251</v>
      </c>
      <c r="E23" s="31" t="s">
        <v>252</v>
      </c>
      <c r="F23" s="30">
        <v>1</v>
      </c>
      <c r="G23" s="69">
        <v>123.9</v>
      </c>
      <c r="H23" s="88">
        <v>123.9</v>
      </c>
    </row>
    <row r="24" spans="1:8" ht="39.950000000000003" customHeight="1" x14ac:dyDescent="0.25">
      <c r="A24" s="84">
        <v>44651</v>
      </c>
      <c r="B24" s="84">
        <v>44651</v>
      </c>
      <c r="C24" s="85" t="s">
        <v>313</v>
      </c>
      <c r="D24" s="31" t="s">
        <v>253</v>
      </c>
      <c r="E24" s="31" t="s">
        <v>248</v>
      </c>
      <c r="F24" s="30">
        <v>160</v>
      </c>
      <c r="G24" s="69">
        <v>9.44</v>
      </c>
      <c r="H24" s="88">
        <v>1510.3999999999999</v>
      </c>
    </row>
    <row r="25" spans="1:8" ht="39.950000000000003" customHeight="1" x14ac:dyDescent="0.25">
      <c r="A25" s="84">
        <v>44651</v>
      </c>
      <c r="B25" s="84">
        <v>44651</v>
      </c>
      <c r="C25" s="85" t="s">
        <v>313</v>
      </c>
      <c r="D25" s="31" t="s">
        <v>254</v>
      </c>
      <c r="E25" s="31" t="s">
        <v>248</v>
      </c>
      <c r="F25" s="30">
        <v>36</v>
      </c>
      <c r="G25" s="69">
        <v>47.2</v>
      </c>
      <c r="H25" s="88">
        <v>1699.2</v>
      </c>
    </row>
    <row r="26" spans="1:8" ht="39.950000000000003" customHeight="1" x14ac:dyDescent="0.25">
      <c r="A26" s="84">
        <v>44651</v>
      </c>
      <c r="B26" s="84">
        <v>44651</v>
      </c>
      <c r="C26" s="85" t="s">
        <v>313</v>
      </c>
      <c r="D26" s="29" t="s">
        <v>255</v>
      </c>
      <c r="E26" s="31" t="s">
        <v>248</v>
      </c>
      <c r="F26" s="30">
        <v>8</v>
      </c>
      <c r="G26" s="69">
        <v>6608</v>
      </c>
      <c r="H26" s="88">
        <v>52864</v>
      </c>
    </row>
    <row r="27" spans="1:8" ht="39.950000000000003" customHeight="1" x14ac:dyDescent="0.25">
      <c r="A27" s="84">
        <v>44651</v>
      </c>
      <c r="B27" s="84">
        <v>44651</v>
      </c>
      <c r="C27" s="85" t="s">
        <v>313</v>
      </c>
      <c r="D27" s="31" t="s">
        <v>256</v>
      </c>
      <c r="E27" s="31" t="s">
        <v>248</v>
      </c>
      <c r="F27" s="30">
        <v>52</v>
      </c>
      <c r="G27" s="69">
        <v>69.690399999999997</v>
      </c>
      <c r="H27" s="88">
        <v>3623.9007999999999</v>
      </c>
    </row>
    <row r="28" spans="1:8" ht="39.950000000000003" customHeight="1" x14ac:dyDescent="0.25">
      <c r="A28" s="84">
        <v>44651</v>
      </c>
      <c r="B28" s="84">
        <v>44651</v>
      </c>
      <c r="C28" s="85" t="s">
        <v>313</v>
      </c>
      <c r="D28" s="31" t="s">
        <v>257</v>
      </c>
      <c r="E28" s="31" t="s">
        <v>258</v>
      </c>
      <c r="F28" s="30">
        <v>10</v>
      </c>
      <c r="G28" s="69">
        <v>1600</v>
      </c>
      <c r="H28" s="88">
        <v>16000</v>
      </c>
    </row>
    <row r="29" spans="1:8" ht="39.950000000000003" customHeight="1" x14ac:dyDescent="0.25">
      <c r="A29" s="84">
        <v>44651</v>
      </c>
      <c r="B29" s="84">
        <v>44651</v>
      </c>
      <c r="C29" s="85" t="s">
        <v>313</v>
      </c>
      <c r="D29" s="31" t="s">
        <v>259</v>
      </c>
      <c r="E29" s="31" t="s">
        <v>248</v>
      </c>
      <c r="F29" s="30">
        <v>7</v>
      </c>
      <c r="G29" s="69">
        <v>654.19200000000001</v>
      </c>
      <c r="H29" s="88">
        <v>4579.3440000000001</v>
      </c>
    </row>
    <row r="30" spans="1:8" ht="39.950000000000003" customHeight="1" x14ac:dyDescent="0.25">
      <c r="A30" s="84">
        <v>44651</v>
      </c>
      <c r="B30" s="84">
        <v>44651</v>
      </c>
      <c r="C30" s="85" t="s">
        <v>313</v>
      </c>
      <c r="D30" s="31" t="s">
        <v>260</v>
      </c>
      <c r="E30" s="31" t="s">
        <v>248</v>
      </c>
      <c r="F30" s="30">
        <v>13</v>
      </c>
      <c r="G30" s="69">
        <v>654.19000000000005</v>
      </c>
      <c r="H30" s="88">
        <v>8504.4700000000012</v>
      </c>
    </row>
    <row r="31" spans="1:8" ht="39.950000000000003" customHeight="1" x14ac:dyDescent="0.25">
      <c r="A31" s="84">
        <v>44651</v>
      </c>
      <c r="B31" s="84">
        <v>44651</v>
      </c>
      <c r="C31" s="85" t="s">
        <v>313</v>
      </c>
      <c r="D31" s="31" t="s">
        <v>261</v>
      </c>
      <c r="E31" s="31" t="s">
        <v>248</v>
      </c>
      <c r="F31" s="30">
        <v>12</v>
      </c>
      <c r="G31" s="69">
        <v>654.19200000000001</v>
      </c>
      <c r="H31" s="88">
        <v>7850.3040000000001</v>
      </c>
    </row>
    <row r="32" spans="1:8" ht="39.950000000000003" customHeight="1" x14ac:dyDescent="0.25">
      <c r="A32" s="84">
        <v>44651</v>
      </c>
      <c r="B32" s="84">
        <v>44651</v>
      </c>
      <c r="C32" s="85" t="s">
        <v>313</v>
      </c>
      <c r="D32" s="29" t="s">
        <v>262</v>
      </c>
      <c r="E32" s="31" t="s">
        <v>248</v>
      </c>
      <c r="F32" s="30">
        <v>9</v>
      </c>
      <c r="G32" s="69">
        <v>1094.53</v>
      </c>
      <c r="H32" s="88">
        <v>9850.77</v>
      </c>
    </row>
    <row r="33" spans="1:8" ht="39.950000000000003" customHeight="1" x14ac:dyDescent="0.25">
      <c r="A33" s="84">
        <v>44651</v>
      </c>
      <c r="B33" s="84">
        <v>44651</v>
      </c>
      <c r="C33" s="85" t="s">
        <v>313</v>
      </c>
      <c r="D33" s="31" t="s">
        <v>263</v>
      </c>
      <c r="E33" s="31" t="s">
        <v>248</v>
      </c>
      <c r="F33" s="30">
        <v>2</v>
      </c>
      <c r="G33" s="69">
        <v>1048.9000000000001</v>
      </c>
      <c r="H33" s="88">
        <v>2097.8000000000002</v>
      </c>
    </row>
    <row r="34" spans="1:8" ht="39.950000000000003" customHeight="1" x14ac:dyDescent="0.25">
      <c r="A34" s="84">
        <v>44651</v>
      </c>
      <c r="B34" s="84">
        <v>44651</v>
      </c>
      <c r="C34" s="85" t="s">
        <v>313</v>
      </c>
      <c r="D34" s="31" t="s">
        <v>264</v>
      </c>
      <c r="E34" s="31" t="s">
        <v>248</v>
      </c>
      <c r="F34" s="42">
        <v>2</v>
      </c>
      <c r="G34" s="68">
        <v>1094.43</v>
      </c>
      <c r="H34" s="88">
        <v>2188.86</v>
      </c>
    </row>
    <row r="35" spans="1:8" ht="39.950000000000003" customHeight="1" x14ac:dyDescent="0.25">
      <c r="A35" s="84">
        <v>44651</v>
      </c>
      <c r="B35" s="84">
        <v>44651</v>
      </c>
      <c r="C35" s="85" t="s">
        <v>313</v>
      </c>
      <c r="D35" s="31" t="s">
        <v>265</v>
      </c>
      <c r="E35" s="31" t="s">
        <v>248</v>
      </c>
      <c r="F35" s="30">
        <v>18</v>
      </c>
      <c r="G35" s="69">
        <v>1057.52</v>
      </c>
      <c r="H35" s="88">
        <v>19035.36</v>
      </c>
    </row>
    <row r="36" spans="1:8" ht="39.950000000000003" customHeight="1" x14ac:dyDescent="0.25">
      <c r="A36" s="84">
        <v>44651</v>
      </c>
      <c r="B36" s="84">
        <v>44651</v>
      </c>
      <c r="C36" s="85" t="s">
        <v>313</v>
      </c>
      <c r="D36" s="31" t="s">
        <v>266</v>
      </c>
      <c r="E36" s="31" t="s">
        <v>248</v>
      </c>
      <c r="F36" s="30">
        <v>22</v>
      </c>
      <c r="G36" s="69">
        <v>1027.07</v>
      </c>
      <c r="H36" s="88">
        <v>22595.539999999997</v>
      </c>
    </row>
    <row r="37" spans="1:8" ht="39.950000000000003" customHeight="1" x14ac:dyDescent="0.25">
      <c r="A37" s="84">
        <v>44651</v>
      </c>
      <c r="B37" s="84">
        <v>44651</v>
      </c>
      <c r="C37" s="85" t="s">
        <v>313</v>
      </c>
      <c r="D37" s="29" t="s">
        <v>267</v>
      </c>
      <c r="E37" s="31" t="s">
        <v>248</v>
      </c>
      <c r="F37" s="30">
        <v>32</v>
      </c>
      <c r="G37" s="69">
        <v>1046.6600000000001</v>
      </c>
      <c r="H37" s="88">
        <v>33493.120000000003</v>
      </c>
    </row>
    <row r="38" spans="1:8" ht="39.950000000000003" customHeight="1" x14ac:dyDescent="0.25">
      <c r="A38" s="84">
        <v>44651</v>
      </c>
      <c r="B38" s="84">
        <v>44651</v>
      </c>
      <c r="C38" s="85" t="s">
        <v>313</v>
      </c>
      <c r="D38" s="31" t="s">
        <v>268</v>
      </c>
      <c r="E38" s="29" t="s">
        <v>269</v>
      </c>
      <c r="F38" s="30">
        <v>1</v>
      </c>
      <c r="G38" s="69">
        <v>837.49</v>
      </c>
      <c r="H38" s="88">
        <v>837.49</v>
      </c>
    </row>
    <row r="39" spans="1:8" ht="39.950000000000003" customHeight="1" x14ac:dyDescent="0.25">
      <c r="A39" s="84">
        <v>44651</v>
      </c>
      <c r="B39" s="84">
        <v>44651</v>
      </c>
      <c r="C39" s="85" t="s">
        <v>313</v>
      </c>
      <c r="D39" s="29" t="s">
        <v>270</v>
      </c>
      <c r="E39" s="31" t="s">
        <v>248</v>
      </c>
      <c r="F39" s="30">
        <v>18</v>
      </c>
      <c r="G39" s="69">
        <v>2750.2849999999999</v>
      </c>
      <c r="H39" s="88">
        <v>49505.13</v>
      </c>
    </row>
    <row r="40" spans="1:8" ht="39.950000000000003" customHeight="1" x14ac:dyDescent="0.25">
      <c r="A40" s="84">
        <v>44651</v>
      </c>
      <c r="B40" s="84">
        <v>44651</v>
      </c>
      <c r="C40" s="85" t="s">
        <v>313</v>
      </c>
      <c r="D40" s="29" t="s">
        <v>271</v>
      </c>
      <c r="E40" s="31" t="s">
        <v>248</v>
      </c>
      <c r="F40" s="30">
        <v>150</v>
      </c>
      <c r="G40" s="69">
        <v>750</v>
      </c>
      <c r="H40" s="88">
        <v>112500</v>
      </c>
    </row>
    <row r="41" spans="1:8" ht="39.950000000000003" customHeight="1" x14ac:dyDescent="0.25">
      <c r="A41" s="84">
        <v>44651</v>
      </c>
      <c r="B41" s="84">
        <v>44651</v>
      </c>
      <c r="C41" s="85" t="s">
        <v>313</v>
      </c>
      <c r="D41" s="29" t="s">
        <v>272</v>
      </c>
      <c r="E41" s="31" t="s">
        <v>248</v>
      </c>
      <c r="F41" s="30">
        <v>29</v>
      </c>
      <c r="G41" s="69">
        <v>1086.31</v>
      </c>
      <c r="H41" s="88">
        <v>31502.989999999998</v>
      </c>
    </row>
    <row r="42" spans="1:8" ht="39.950000000000003" customHeight="1" x14ac:dyDescent="0.25">
      <c r="A42" s="84">
        <v>44651</v>
      </c>
      <c r="B42" s="84">
        <v>44651</v>
      </c>
      <c r="C42" s="85" t="s">
        <v>313</v>
      </c>
      <c r="D42" s="31" t="s">
        <v>273</v>
      </c>
      <c r="E42" s="31" t="s">
        <v>274</v>
      </c>
      <c r="F42" s="30">
        <v>12</v>
      </c>
      <c r="G42" s="69">
        <v>1062</v>
      </c>
      <c r="H42" s="88">
        <v>12744</v>
      </c>
    </row>
    <row r="43" spans="1:8" ht="39.950000000000003" customHeight="1" x14ac:dyDescent="0.25">
      <c r="A43" s="84">
        <v>44651</v>
      </c>
      <c r="B43" s="84">
        <v>44651</v>
      </c>
      <c r="C43" s="85" t="s">
        <v>313</v>
      </c>
      <c r="D43" s="31" t="s">
        <v>275</v>
      </c>
      <c r="E43" s="31" t="s">
        <v>248</v>
      </c>
      <c r="F43" s="30">
        <v>15</v>
      </c>
      <c r="G43" s="69">
        <v>3609.22</v>
      </c>
      <c r="H43" s="88">
        <v>54138.299999999996</v>
      </c>
    </row>
    <row r="44" spans="1:8" ht="39.950000000000003" customHeight="1" x14ac:dyDescent="0.25">
      <c r="A44" s="84">
        <v>44651</v>
      </c>
      <c r="B44" s="84">
        <v>44651</v>
      </c>
      <c r="C44" s="85" t="s">
        <v>313</v>
      </c>
      <c r="D44" s="31" t="s">
        <v>276</v>
      </c>
      <c r="E44" s="31" t="s">
        <v>277</v>
      </c>
      <c r="F44" s="30">
        <v>5</v>
      </c>
      <c r="G44" s="69">
        <v>96.004999999999995</v>
      </c>
      <c r="H44" s="88">
        <v>480.02499999999998</v>
      </c>
    </row>
    <row r="45" spans="1:8" ht="39.950000000000003" customHeight="1" x14ac:dyDescent="0.25">
      <c r="A45" s="84">
        <v>44651</v>
      </c>
      <c r="B45" s="84">
        <v>44651</v>
      </c>
      <c r="C45" s="85" t="s">
        <v>313</v>
      </c>
      <c r="D45" s="31" t="s">
        <v>278</v>
      </c>
      <c r="E45" s="31" t="s">
        <v>277</v>
      </c>
      <c r="F45" s="30">
        <v>12</v>
      </c>
      <c r="G45" s="69">
        <v>96.004999999999995</v>
      </c>
      <c r="H45" s="88">
        <v>1152.06</v>
      </c>
    </row>
    <row r="46" spans="1:8" ht="39.950000000000003" customHeight="1" x14ac:dyDescent="0.25">
      <c r="A46" s="84">
        <v>44651</v>
      </c>
      <c r="B46" s="84">
        <v>44651</v>
      </c>
      <c r="C46" s="85" t="s">
        <v>313</v>
      </c>
      <c r="D46" s="31" t="s">
        <v>279</v>
      </c>
      <c r="E46" s="31" t="s">
        <v>248</v>
      </c>
      <c r="F46" s="30">
        <v>25</v>
      </c>
      <c r="G46" s="69">
        <v>95.88</v>
      </c>
      <c r="H46" s="88">
        <v>2397</v>
      </c>
    </row>
    <row r="47" spans="1:8" ht="39.950000000000003" customHeight="1" x14ac:dyDescent="0.25">
      <c r="A47" s="84">
        <v>44651</v>
      </c>
      <c r="B47" s="84">
        <v>44651</v>
      </c>
      <c r="C47" s="85" t="s">
        <v>313</v>
      </c>
      <c r="D47" s="31" t="s">
        <v>280</v>
      </c>
      <c r="E47" s="31" t="s">
        <v>248</v>
      </c>
      <c r="F47" s="30">
        <v>94</v>
      </c>
      <c r="G47" s="69">
        <v>198.24</v>
      </c>
      <c r="H47" s="88">
        <v>18634.560000000001</v>
      </c>
    </row>
    <row r="48" spans="1:8" ht="39.950000000000003" customHeight="1" x14ac:dyDescent="0.25">
      <c r="A48" s="84">
        <v>44651</v>
      </c>
      <c r="B48" s="84">
        <v>44651</v>
      </c>
      <c r="C48" s="85" t="s">
        <v>313</v>
      </c>
      <c r="D48" s="31" t="s">
        <v>281</v>
      </c>
      <c r="E48" s="31" t="s">
        <v>248</v>
      </c>
      <c r="F48" s="30">
        <v>2</v>
      </c>
      <c r="G48" s="69">
        <v>36.202399999999997</v>
      </c>
      <c r="H48" s="88">
        <v>72.404799999999994</v>
      </c>
    </row>
    <row r="49" spans="1:8" ht="39.950000000000003" customHeight="1" x14ac:dyDescent="0.25">
      <c r="A49" s="84">
        <v>44651</v>
      </c>
      <c r="B49" s="84">
        <v>44651</v>
      </c>
      <c r="C49" s="85" t="s">
        <v>313</v>
      </c>
      <c r="D49" s="31" t="s">
        <v>282</v>
      </c>
      <c r="E49" s="31" t="s">
        <v>248</v>
      </c>
      <c r="F49" s="30">
        <v>3300</v>
      </c>
      <c r="G49" s="69">
        <v>12.449</v>
      </c>
      <c r="H49" s="88">
        <v>41081.699999999997</v>
      </c>
    </row>
    <row r="50" spans="1:8" ht="39.950000000000003" customHeight="1" x14ac:dyDescent="0.25">
      <c r="A50" s="84">
        <v>44651</v>
      </c>
      <c r="B50" s="84">
        <v>44651</v>
      </c>
      <c r="C50" s="85" t="s">
        <v>313</v>
      </c>
      <c r="D50" s="31" t="s">
        <v>283</v>
      </c>
      <c r="E50" s="31" t="s">
        <v>248</v>
      </c>
      <c r="F50" s="30">
        <v>12450</v>
      </c>
      <c r="G50" s="69">
        <v>25.535</v>
      </c>
      <c r="H50" s="88">
        <v>317910.75</v>
      </c>
    </row>
    <row r="51" spans="1:8" ht="39.950000000000003" customHeight="1" x14ac:dyDescent="0.25">
      <c r="A51" s="84">
        <v>44651</v>
      </c>
      <c r="B51" s="84">
        <v>44651</v>
      </c>
      <c r="C51" s="85" t="s">
        <v>313</v>
      </c>
      <c r="D51" s="31" t="s">
        <v>284</v>
      </c>
      <c r="E51" s="31" t="s">
        <v>248</v>
      </c>
      <c r="F51" s="30">
        <v>15000</v>
      </c>
      <c r="G51" s="69">
        <v>0.63</v>
      </c>
      <c r="H51" s="88">
        <v>9450</v>
      </c>
    </row>
    <row r="52" spans="1:8" ht="39.950000000000003" customHeight="1" x14ac:dyDescent="0.25">
      <c r="A52" s="84">
        <v>44651</v>
      </c>
      <c r="B52" s="84">
        <v>44651</v>
      </c>
      <c r="C52" s="85" t="s">
        <v>313</v>
      </c>
      <c r="D52" s="31" t="s">
        <v>285</v>
      </c>
      <c r="E52" s="31" t="s">
        <v>248</v>
      </c>
      <c r="F52" s="30">
        <v>10000</v>
      </c>
      <c r="G52" s="69">
        <v>9.86</v>
      </c>
      <c r="H52" s="88">
        <v>98600</v>
      </c>
    </row>
    <row r="53" spans="1:8" ht="39.950000000000003" customHeight="1" x14ac:dyDescent="0.25">
      <c r="A53" s="84">
        <v>44651</v>
      </c>
      <c r="B53" s="84">
        <v>44651</v>
      </c>
      <c r="C53" s="85" t="s">
        <v>313</v>
      </c>
      <c r="D53" s="29" t="s">
        <v>286</v>
      </c>
      <c r="E53" s="31" t="s">
        <v>248</v>
      </c>
      <c r="F53" s="30">
        <v>416</v>
      </c>
      <c r="G53" s="69">
        <v>195.88</v>
      </c>
      <c r="H53" s="88">
        <v>81486.080000000002</v>
      </c>
    </row>
    <row r="54" spans="1:8" ht="39.950000000000003" customHeight="1" x14ac:dyDescent="0.25">
      <c r="A54" s="84">
        <v>44651</v>
      </c>
      <c r="B54" s="84">
        <v>44651</v>
      </c>
      <c r="C54" s="85" t="s">
        <v>313</v>
      </c>
      <c r="D54" s="31" t="s">
        <v>287</v>
      </c>
      <c r="E54" s="31" t="s">
        <v>288</v>
      </c>
      <c r="F54" s="30">
        <v>204</v>
      </c>
      <c r="G54" s="69">
        <v>460.7801</v>
      </c>
      <c r="H54" s="88">
        <v>93999.140400000004</v>
      </c>
    </row>
    <row r="55" spans="1:8" ht="39.950000000000003" customHeight="1" x14ac:dyDescent="0.25">
      <c r="A55" s="84">
        <v>44651</v>
      </c>
      <c r="B55" s="84">
        <v>44651</v>
      </c>
      <c r="C55" s="85" t="s">
        <v>313</v>
      </c>
      <c r="D55" s="31" t="s">
        <v>289</v>
      </c>
      <c r="E55" s="31" t="s">
        <v>258</v>
      </c>
      <c r="F55" s="30">
        <v>8</v>
      </c>
      <c r="G55" s="69">
        <v>1296.6600000000001</v>
      </c>
      <c r="H55" s="88">
        <v>10373.280000000001</v>
      </c>
    </row>
    <row r="56" spans="1:8" ht="39.950000000000003" customHeight="1" x14ac:dyDescent="0.25">
      <c r="A56" s="84">
        <v>44651</v>
      </c>
      <c r="B56" s="84">
        <v>44651</v>
      </c>
      <c r="C56" s="85" t="s">
        <v>313</v>
      </c>
      <c r="D56" s="29" t="s">
        <v>290</v>
      </c>
      <c r="E56" s="31" t="s">
        <v>248</v>
      </c>
      <c r="F56" s="30">
        <v>30</v>
      </c>
      <c r="G56" s="69">
        <v>168.2</v>
      </c>
      <c r="H56" s="88">
        <v>5046</v>
      </c>
    </row>
    <row r="57" spans="1:8" ht="39.950000000000003" customHeight="1" x14ac:dyDescent="0.25">
      <c r="A57" s="84">
        <v>44651</v>
      </c>
      <c r="B57" s="84">
        <v>44651</v>
      </c>
      <c r="C57" s="85" t="s">
        <v>313</v>
      </c>
      <c r="D57" s="29" t="s">
        <v>291</v>
      </c>
      <c r="E57" s="31" t="s">
        <v>248</v>
      </c>
      <c r="F57" s="30">
        <v>50</v>
      </c>
      <c r="G57" s="69">
        <v>474.12400000000002</v>
      </c>
      <c r="H57" s="88">
        <v>23706.2</v>
      </c>
    </row>
    <row r="58" spans="1:8" ht="39.950000000000003" customHeight="1" x14ac:dyDescent="0.25">
      <c r="A58" s="84">
        <v>44651</v>
      </c>
      <c r="B58" s="84">
        <v>44651</v>
      </c>
      <c r="C58" s="85" t="s">
        <v>313</v>
      </c>
      <c r="D58" s="31" t="s">
        <v>292</v>
      </c>
      <c r="E58" s="31" t="s">
        <v>248</v>
      </c>
      <c r="F58" s="30">
        <v>24</v>
      </c>
      <c r="G58" s="69">
        <v>261.26</v>
      </c>
      <c r="H58" s="88">
        <v>6270.24</v>
      </c>
    </row>
    <row r="59" spans="1:8" ht="39.950000000000003" customHeight="1" x14ac:dyDescent="0.25">
      <c r="A59" s="84">
        <v>44651</v>
      </c>
      <c r="B59" s="84">
        <v>44651</v>
      </c>
      <c r="C59" s="85" t="s">
        <v>313</v>
      </c>
      <c r="D59" s="29" t="s">
        <v>293</v>
      </c>
      <c r="E59" s="31" t="s">
        <v>288</v>
      </c>
      <c r="F59" s="30">
        <v>12</v>
      </c>
      <c r="G59" s="69">
        <v>420</v>
      </c>
      <c r="H59" s="88">
        <v>5040</v>
      </c>
    </row>
    <row r="60" spans="1:8" ht="39.950000000000003" customHeight="1" x14ac:dyDescent="0.25">
      <c r="A60" s="84">
        <v>44651</v>
      </c>
      <c r="B60" s="84">
        <v>44651</v>
      </c>
      <c r="C60" s="85" t="s">
        <v>313</v>
      </c>
      <c r="D60" s="31" t="s">
        <v>294</v>
      </c>
      <c r="E60" s="31" t="s">
        <v>248</v>
      </c>
      <c r="F60" s="30">
        <v>1</v>
      </c>
      <c r="G60" s="69">
        <v>1160.8699999999999</v>
      </c>
      <c r="H60" s="88">
        <v>1160.8699999999999</v>
      </c>
    </row>
    <row r="61" spans="1:8" ht="39.950000000000003" customHeight="1" x14ac:dyDescent="0.25">
      <c r="A61" s="84">
        <v>44651</v>
      </c>
      <c r="B61" s="84">
        <v>44651</v>
      </c>
      <c r="C61" s="85" t="s">
        <v>313</v>
      </c>
      <c r="D61" s="31" t="s">
        <v>295</v>
      </c>
      <c r="E61" s="31" t="s">
        <v>248</v>
      </c>
      <c r="F61" s="30">
        <v>4</v>
      </c>
      <c r="G61" s="69">
        <v>270</v>
      </c>
      <c r="H61" s="88">
        <v>1080</v>
      </c>
    </row>
    <row r="62" spans="1:8" ht="39.950000000000003" customHeight="1" x14ac:dyDescent="0.25">
      <c r="A62" s="84">
        <v>44651</v>
      </c>
      <c r="B62" s="84">
        <v>44651</v>
      </c>
      <c r="C62" s="85" t="s">
        <v>313</v>
      </c>
      <c r="D62" s="29" t="s">
        <v>296</v>
      </c>
      <c r="E62" s="31" t="s">
        <v>248</v>
      </c>
      <c r="F62" s="30">
        <v>41</v>
      </c>
      <c r="G62" s="69">
        <v>831.9</v>
      </c>
      <c r="H62" s="88">
        <v>34107.9</v>
      </c>
    </row>
    <row r="63" spans="1:8" ht="39.950000000000003" customHeight="1" x14ac:dyDescent="0.25">
      <c r="A63" s="84">
        <v>44651</v>
      </c>
      <c r="B63" s="84">
        <v>44651</v>
      </c>
      <c r="C63" s="85" t="s">
        <v>313</v>
      </c>
      <c r="D63" s="31" t="s">
        <v>297</v>
      </c>
      <c r="E63" s="31" t="s">
        <v>248</v>
      </c>
      <c r="F63" s="30">
        <v>149</v>
      </c>
      <c r="G63" s="104">
        <v>696.2</v>
      </c>
      <c r="H63" s="107">
        <v>103733.8</v>
      </c>
    </row>
    <row r="64" spans="1:8" ht="39.950000000000003" customHeight="1" x14ac:dyDescent="0.25">
      <c r="A64" s="84">
        <v>44651</v>
      </c>
      <c r="B64" s="84">
        <v>44651</v>
      </c>
      <c r="C64" s="85" t="s">
        <v>313</v>
      </c>
      <c r="D64" s="31" t="s">
        <v>298</v>
      </c>
      <c r="E64" s="31" t="s">
        <v>248</v>
      </c>
      <c r="F64" s="30">
        <v>60</v>
      </c>
      <c r="G64" s="104">
        <v>230</v>
      </c>
      <c r="H64" s="107">
        <v>13800</v>
      </c>
    </row>
    <row r="65" spans="1:8" ht="39.950000000000003" customHeight="1" x14ac:dyDescent="0.25">
      <c r="A65" s="84">
        <v>44651</v>
      </c>
      <c r="B65" s="84">
        <v>44651</v>
      </c>
      <c r="C65" s="85" t="s">
        <v>313</v>
      </c>
      <c r="D65" s="31" t="s">
        <v>299</v>
      </c>
      <c r="E65" s="31" t="s">
        <v>248</v>
      </c>
      <c r="F65" s="30">
        <v>73</v>
      </c>
      <c r="G65" s="104">
        <v>649</v>
      </c>
      <c r="H65" s="107">
        <v>47377</v>
      </c>
    </row>
    <row r="66" spans="1:8" ht="39.950000000000003" customHeight="1" x14ac:dyDescent="0.25">
      <c r="A66" s="84">
        <v>44651</v>
      </c>
      <c r="B66" s="84">
        <v>44651</v>
      </c>
      <c r="C66" s="85" t="s">
        <v>313</v>
      </c>
      <c r="D66" s="31" t="s">
        <v>300</v>
      </c>
      <c r="E66" s="31" t="s">
        <v>248</v>
      </c>
      <c r="F66" s="30">
        <v>89</v>
      </c>
      <c r="G66" s="104">
        <v>649</v>
      </c>
      <c r="H66" s="107">
        <v>57761</v>
      </c>
    </row>
    <row r="67" spans="1:8" ht="39.950000000000003" customHeight="1" x14ac:dyDescent="0.25">
      <c r="A67" s="84">
        <v>44651</v>
      </c>
      <c r="B67" s="84">
        <v>44651</v>
      </c>
      <c r="C67" s="85" t="s">
        <v>313</v>
      </c>
      <c r="D67" s="31" t="s">
        <v>301</v>
      </c>
      <c r="E67" s="31" t="s">
        <v>248</v>
      </c>
      <c r="F67" s="30">
        <v>12</v>
      </c>
      <c r="G67" s="104">
        <v>650</v>
      </c>
      <c r="H67" s="107">
        <v>7800</v>
      </c>
    </row>
    <row r="68" spans="1:8" ht="39.950000000000003" customHeight="1" x14ac:dyDescent="0.25">
      <c r="A68" s="84">
        <v>44651</v>
      </c>
      <c r="B68" s="84">
        <v>44651</v>
      </c>
      <c r="C68" s="85" t="s">
        <v>313</v>
      </c>
      <c r="D68" s="29" t="s">
        <v>302</v>
      </c>
      <c r="E68" s="31" t="s">
        <v>92</v>
      </c>
      <c r="F68" s="30">
        <v>208</v>
      </c>
      <c r="G68" s="104">
        <v>49.17</v>
      </c>
      <c r="H68" s="107">
        <v>10227.36</v>
      </c>
    </row>
    <row r="69" spans="1:8" ht="39.950000000000003" customHeight="1" x14ac:dyDescent="0.25">
      <c r="A69" s="84">
        <v>44651</v>
      </c>
      <c r="B69" s="84">
        <v>44651</v>
      </c>
      <c r="C69" s="85" t="s">
        <v>313</v>
      </c>
      <c r="D69" s="31" t="s">
        <v>303</v>
      </c>
      <c r="E69" s="31" t="s">
        <v>304</v>
      </c>
      <c r="F69" s="30">
        <v>125</v>
      </c>
      <c r="G69" s="104">
        <v>739.8</v>
      </c>
      <c r="H69" s="107">
        <v>92475</v>
      </c>
    </row>
    <row r="70" spans="1:8" ht="39.950000000000003" customHeight="1" x14ac:dyDescent="0.25">
      <c r="A70" s="84">
        <v>44651</v>
      </c>
      <c r="B70" s="84">
        <v>44651</v>
      </c>
      <c r="C70" s="85" t="s">
        <v>313</v>
      </c>
      <c r="D70" s="31" t="s">
        <v>305</v>
      </c>
      <c r="E70" s="31" t="s">
        <v>304</v>
      </c>
      <c r="F70" s="30">
        <v>125</v>
      </c>
      <c r="G70" s="104">
        <v>1917.5</v>
      </c>
      <c r="H70" s="107">
        <v>239687.5</v>
      </c>
    </row>
    <row r="71" spans="1:8" ht="39.950000000000003" customHeight="1" x14ac:dyDescent="0.25">
      <c r="A71" s="84">
        <v>44651</v>
      </c>
      <c r="B71" s="84">
        <v>44651</v>
      </c>
      <c r="C71" s="85" t="s">
        <v>313</v>
      </c>
      <c r="D71" s="89" t="s">
        <v>306</v>
      </c>
      <c r="E71" s="31" t="s">
        <v>248</v>
      </c>
      <c r="F71" s="30">
        <v>1</v>
      </c>
      <c r="G71" s="104">
        <v>5310</v>
      </c>
      <c r="H71" s="107">
        <v>5310</v>
      </c>
    </row>
    <row r="72" spans="1:8" ht="39.950000000000003" customHeight="1" x14ac:dyDescent="0.25">
      <c r="A72" s="84">
        <v>44651</v>
      </c>
      <c r="B72" s="84">
        <v>44651</v>
      </c>
      <c r="C72" s="85" t="s">
        <v>313</v>
      </c>
      <c r="D72" s="89" t="s">
        <v>307</v>
      </c>
      <c r="E72" s="31" t="s">
        <v>248</v>
      </c>
      <c r="F72" s="30">
        <v>9</v>
      </c>
      <c r="G72" s="104">
        <v>243.38</v>
      </c>
      <c r="H72" s="107">
        <v>2190.42</v>
      </c>
    </row>
    <row r="73" spans="1:8" ht="39.950000000000003" customHeight="1" x14ac:dyDescent="0.25">
      <c r="A73" s="84">
        <v>44651</v>
      </c>
      <c r="B73" s="84">
        <v>44651</v>
      </c>
      <c r="C73" s="85" t="s">
        <v>313</v>
      </c>
      <c r="D73" s="31" t="s">
        <v>308</v>
      </c>
      <c r="E73" s="31" t="s">
        <v>248</v>
      </c>
      <c r="F73" s="30">
        <v>12</v>
      </c>
      <c r="G73" s="104">
        <v>103.9</v>
      </c>
      <c r="H73" s="107">
        <v>1246.8000000000002</v>
      </c>
    </row>
    <row r="74" spans="1:8" ht="39.950000000000003" customHeight="1" x14ac:dyDescent="0.25">
      <c r="A74" s="84">
        <v>44651</v>
      </c>
      <c r="B74" s="84">
        <v>44651</v>
      </c>
      <c r="C74" s="85" t="s">
        <v>313</v>
      </c>
      <c r="D74" s="31" t="s">
        <v>309</v>
      </c>
      <c r="E74" s="31" t="s">
        <v>248</v>
      </c>
      <c r="F74" s="30">
        <v>72</v>
      </c>
      <c r="G74" s="104">
        <v>377.6</v>
      </c>
      <c r="H74" s="107">
        <v>27187.200000000001</v>
      </c>
    </row>
    <row r="75" spans="1:8" ht="39.950000000000003" customHeight="1" x14ac:dyDescent="0.25">
      <c r="A75" s="84">
        <v>44651</v>
      </c>
      <c r="B75" s="84">
        <v>44651</v>
      </c>
      <c r="C75" s="85" t="s">
        <v>313</v>
      </c>
      <c r="D75" s="91" t="s">
        <v>310</v>
      </c>
      <c r="E75" s="92" t="s">
        <v>248</v>
      </c>
      <c r="F75" s="93">
        <v>28</v>
      </c>
      <c r="G75" s="104">
        <v>1298</v>
      </c>
      <c r="H75" s="107">
        <v>36344</v>
      </c>
    </row>
    <row r="76" spans="1:8" ht="39.950000000000003" customHeight="1" x14ac:dyDescent="0.25">
      <c r="A76" s="84">
        <v>44651</v>
      </c>
      <c r="B76" s="84">
        <v>44651</v>
      </c>
      <c r="C76" s="85" t="s">
        <v>313</v>
      </c>
      <c r="D76" s="29" t="s">
        <v>311</v>
      </c>
      <c r="E76" s="31" t="s">
        <v>248</v>
      </c>
      <c r="F76" s="30">
        <v>90</v>
      </c>
      <c r="G76" s="104">
        <v>59.59</v>
      </c>
      <c r="H76" s="107">
        <v>5363.1</v>
      </c>
    </row>
    <row r="77" spans="1:8" ht="39.950000000000003" customHeight="1" x14ac:dyDescent="0.25">
      <c r="A77" s="84">
        <v>44651</v>
      </c>
      <c r="B77" s="84">
        <v>44651</v>
      </c>
      <c r="C77" s="85" t="s">
        <v>313</v>
      </c>
      <c r="D77" s="29" t="s">
        <v>312</v>
      </c>
      <c r="E77" s="31" t="s">
        <v>92</v>
      </c>
      <c r="F77" s="30">
        <v>47</v>
      </c>
      <c r="G77" s="104">
        <v>3622.05</v>
      </c>
      <c r="H77" s="107">
        <v>170236.35</v>
      </c>
    </row>
    <row r="78" spans="1:8" ht="39.950000000000003" customHeight="1" x14ac:dyDescent="0.25">
      <c r="A78" s="84">
        <v>44651</v>
      </c>
      <c r="B78" s="84">
        <v>44651</v>
      </c>
      <c r="C78" s="85" t="s">
        <v>246</v>
      </c>
      <c r="D78" s="26" t="s">
        <v>66</v>
      </c>
      <c r="E78" s="27" t="s">
        <v>5</v>
      </c>
      <c r="F78" s="27">
        <v>42</v>
      </c>
      <c r="G78" s="86">
        <v>170.71</v>
      </c>
      <c r="H78" s="87">
        <v>7169.8200000000006</v>
      </c>
    </row>
    <row r="79" spans="1:8" ht="39.950000000000003" customHeight="1" x14ac:dyDescent="0.25">
      <c r="A79" s="84">
        <v>44651</v>
      </c>
      <c r="B79" s="84">
        <v>44651</v>
      </c>
      <c r="C79" s="85" t="s">
        <v>246</v>
      </c>
      <c r="D79" s="26" t="s">
        <v>67</v>
      </c>
      <c r="E79" s="27" t="s">
        <v>5</v>
      </c>
      <c r="F79" s="27">
        <v>10</v>
      </c>
      <c r="G79" s="86">
        <v>99</v>
      </c>
      <c r="H79" s="87">
        <v>990</v>
      </c>
    </row>
    <row r="80" spans="1:8" ht="39.950000000000003" customHeight="1" x14ac:dyDescent="0.25">
      <c r="A80" s="84">
        <v>44651</v>
      </c>
      <c r="B80" s="84">
        <v>44651</v>
      </c>
      <c r="C80" s="85" t="s">
        <v>246</v>
      </c>
      <c r="D80" s="26" t="s">
        <v>68</v>
      </c>
      <c r="E80" s="27" t="s">
        <v>5</v>
      </c>
      <c r="F80" s="27">
        <v>28</v>
      </c>
      <c r="G80" s="86">
        <v>377.6</v>
      </c>
      <c r="H80" s="87">
        <v>10572.800000000001</v>
      </c>
    </row>
    <row r="81" spans="1:8" ht="39.950000000000003" customHeight="1" x14ac:dyDescent="0.25">
      <c r="A81" s="84">
        <v>44651</v>
      </c>
      <c r="B81" s="84">
        <v>44651</v>
      </c>
      <c r="C81" s="85" t="s">
        <v>246</v>
      </c>
      <c r="D81" s="26" t="s">
        <v>69</v>
      </c>
      <c r="E81" s="27" t="s">
        <v>5</v>
      </c>
      <c r="F81" s="27">
        <v>425</v>
      </c>
      <c r="G81" s="86">
        <v>2.95</v>
      </c>
      <c r="H81" s="87">
        <v>1253.75</v>
      </c>
    </row>
    <row r="82" spans="1:8" ht="39.950000000000003" customHeight="1" x14ac:dyDescent="0.25">
      <c r="A82" s="84">
        <v>44651</v>
      </c>
      <c r="B82" s="84">
        <v>44651</v>
      </c>
      <c r="C82" s="85" t="s">
        <v>246</v>
      </c>
      <c r="D82" s="26" t="s">
        <v>70</v>
      </c>
      <c r="E82" s="27" t="s">
        <v>5</v>
      </c>
      <c r="F82" s="27">
        <v>425</v>
      </c>
      <c r="G82" s="86">
        <v>0.26</v>
      </c>
      <c r="H82" s="87">
        <v>110.5</v>
      </c>
    </row>
    <row r="83" spans="1:8" ht="39.950000000000003" customHeight="1" x14ac:dyDescent="0.25">
      <c r="A83" s="84">
        <v>44651</v>
      </c>
      <c r="B83" s="84">
        <v>44651</v>
      </c>
      <c r="C83" s="85" t="s">
        <v>246</v>
      </c>
      <c r="D83" s="26" t="s">
        <v>71</v>
      </c>
      <c r="E83" s="27" t="s">
        <v>5</v>
      </c>
      <c r="F83" s="27">
        <v>57</v>
      </c>
      <c r="G83" s="86">
        <v>3.85</v>
      </c>
      <c r="H83" s="87">
        <v>219.45000000000002</v>
      </c>
    </row>
    <row r="84" spans="1:8" ht="39.950000000000003" customHeight="1" x14ac:dyDescent="0.25">
      <c r="A84" s="84">
        <v>44651</v>
      </c>
      <c r="B84" s="84">
        <v>44651</v>
      </c>
      <c r="C84" s="85" t="s">
        <v>246</v>
      </c>
      <c r="D84" s="26" t="s">
        <v>72</v>
      </c>
      <c r="E84" s="27" t="s">
        <v>5</v>
      </c>
      <c r="F84" s="27">
        <v>60</v>
      </c>
      <c r="G84" s="86">
        <v>3.25</v>
      </c>
      <c r="H84" s="87">
        <v>195</v>
      </c>
    </row>
    <row r="85" spans="1:8" ht="39.950000000000003" customHeight="1" x14ac:dyDescent="0.25">
      <c r="A85" s="84">
        <v>44651</v>
      </c>
      <c r="B85" s="84">
        <v>44651</v>
      </c>
      <c r="C85" s="85" t="s">
        <v>246</v>
      </c>
      <c r="D85" s="26" t="s">
        <v>73</v>
      </c>
      <c r="E85" s="27" t="s">
        <v>5</v>
      </c>
      <c r="F85" s="27">
        <v>75</v>
      </c>
      <c r="G85" s="86">
        <v>3</v>
      </c>
      <c r="H85" s="87">
        <v>225</v>
      </c>
    </row>
    <row r="86" spans="1:8" ht="39.950000000000003" customHeight="1" x14ac:dyDescent="0.25">
      <c r="A86" s="84">
        <v>44651</v>
      </c>
      <c r="B86" s="84">
        <v>44651</v>
      </c>
      <c r="C86" s="85" t="s">
        <v>246</v>
      </c>
      <c r="D86" s="35" t="s">
        <v>74</v>
      </c>
      <c r="E86" s="24" t="s">
        <v>5</v>
      </c>
      <c r="F86" s="24">
        <v>18</v>
      </c>
      <c r="G86" s="86">
        <v>23.6</v>
      </c>
      <c r="H86" s="87">
        <v>424.8</v>
      </c>
    </row>
    <row r="87" spans="1:8" ht="39.950000000000003" customHeight="1" x14ac:dyDescent="0.25">
      <c r="A87" s="84">
        <v>44651</v>
      </c>
      <c r="B87" s="84">
        <v>44651</v>
      </c>
      <c r="C87" s="85" t="s">
        <v>246</v>
      </c>
      <c r="D87" s="35" t="s">
        <v>75</v>
      </c>
      <c r="E87" s="24" t="s">
        <v>5</v>
      </c>
      <c r="F87" s="24">
        <v>12</v>
      </c>
      <c r="G87" s="86">
        <v>253</v>
      </c>
      <c r="H87" s="87">
        <v>3036</v>
      </c>
    </row>
    <row r="88" spans="1:8" ht="39.950000000000003" customHeight="1" x14ac:dyDescent="0.25">
      <c r="A88" s="84">
        <v>44651</v>
      </c>
      <c r="B88" s="84">
        <v>44651</v>
      </c>
      <c r="C88" s="85" t="s">
        <v>246</v>
      </c>
      <c r="D88" s="35" t="s">
        <v>76</v>
      </c>
      <c r="E88" s="24" t="s">
        <v>5</v>
      </c>
      <c r="F88" s="24">
        <v>48</v>
      </c>
      <c r="G88" s="86">
        <v>97</v>
      </c>
      <c r="H88" s="87">
        <v>4656</v>
      </c>
    </row>
    <row r="89" spans="1:8" ht="39.950000000000003" customHeight="1" x14ac:dyDescent="0.25">
      <c r="A89" s="84">
        <v>44651</v>
      </c>
      <c r="B89" s="84">
        <v>44651</v>
      </c>
      <c r="C89" s="85" t="s">
        <v>246</v>
      </c>
      <c r="D89" s="26" t="s">
        <v>77</v>
      </c>
      <c r="E89" s="27" t="s">
        <v>5</v>
      </c>
      <c r="F89" s="27">
        <v>182</v>
      </c>
      <c r="G89" s="86">
        <v>130</v>
      </c>
      <c r="H89" s="87">
        <v>23660</v>
      </c>
    </row>
    <row r="90" spans="1:8" ht="39.950000000000003" customHeight="1" x14ac:dyDescent="0.25">
      <c r="A90" s="84">
        <v>44651</v>
      </c>
      <c r="B90" s="84">
        <v>44651</v>
      </c>
      <c r="C90" s="85" t="s">
        <v>246</v>
      </c>
      <c r="D90" s="34" t="s">
        <v>78</v>
      </c>
      <c r="E90" s="27" t="s">
        <v>5</v>
      </c>
      <c r="F90" s="27">
        <v>263</v>
      </c>
      <c r="G90" s="86">
        <v>186.51</v>
      </c>
      <c r="H90" s="87">
        <v>49052.13</v>
      </c>
    </row>
    <row r="91" spans="1:8" ht="39.950000000000003" customHeight="1" x14ac:dyDescent="0.25">
      <c r="A91" s="84">
        <v>44651</v>
      </c>
      <c r="B91" s="84">
        <v>44651</v>
      </c>
      <c r="C91" s="85" t="s">
        <v>246</v>
      </c>
      <c r="D91" s="26" t="s">
        <v>79</v>
      </c>
      <c r="E91" s="27" t="s">
        <v>5</v>
      </c>
      <c r="F91" s="27">
        <v>16</v>
      </c>
      <c r="G91" s="86">
        <v>1593</v>
      </c>
      <c r="H91" s="87">
        <v>25488</v>
      </c>
    </row>
    <row r="92" spans="1:8" ht="39.950000000000003" customHeight="1" x14ac:dyDescent="0.25">
      <c r="A92" s="84">
        <v>44651</v>
      </c>
      <c r="B92" s="84">
        <v>44651</v>
      </c>
      <c r="C92" s="85" t="s">
        <v>246</v>
      </c>
      <c r="D92" s="26" t="s">
        <v>80</v>
      </c>
      <c r="E92" s="27" t="s">
        <v>5</v>
      </c>
      <c r="F92" s="27">
        <v>8</v>
      </c>
      <c r="G92" s="86">
        <v>1593</v>
      </c>
      <c r="H92" s="87">
        <v>12744</v>
      </c>
    </row>
    <row r="93" spans="1:8" ht="39.950000000000003" customHeight="1" x14ac:dyDescent="0.25">
      <c r="A93" s="84">
        <v>44651</v>
      </c>
      <c r="B93" s="84">
        <v>44651</v>
      </c>
      <c r="C93" s="85" t="s">
        <v>246</v>
      </c>
      <c r="D93" s="26" t="s">
        <v>81</v>
      </c>
      <c r="E93" s="27" t="s">
        <v>5</v>
      </c>
      <c r="F93" s="27">
        <v>4</v>
      </c>
      <c r="G93" s="86">
        <v>3056.2</v>
      </c>
      <c r="H93" s="87">
        <v>12224.8</v>
      </c>
    </row>
    <row r="94" spans="1:8" ht="39.950000000000003" customHeight="1" x14ac:dyDescent="0.25">
      <c r="A94" s="84">
        <v>44651</v>
      </c>
      <c r="B94" s="84">
        <v>44651</v>
      </c>
      <c r="C94" s="85" t="s">
        <v>246</v>
      </c>
      <c r="D94" s="26" t="s">
        <v>82</v>
      </c>
      <c r="E94" s="27" t="s">
        <v>5</v>
      </c>
      <c r="F94" s="27">
        <v>3</v>
      </c>
      <c r="G94" s="86">
        <v>2344.66</v>
      </c>
      <c r="H94" s="87">
        <v>7033.98</v>
      </c>
    </row>
    <row r="95" spans="1:8" ht="39.950000000000003" customHeight="1" x14ac:dyDescent="0.25">
      <c r="A95" s="84">
        <v>44651</v>
      </c>
      <c r="B95" s="84">
        <v>44651</v>
      </c>
      <c r="C95" s="85" t="s">
        <v>246</v>
      </c>
      <c r="D95" s="26" t="s">
        <v>83</v>
      </c>
      <c r="E95" s="27" t="s">
        <v>5</v>
      </c>
      <c r="F95" s="27">
        <v>1</v>
      </c>
      <c r="G95" s="86">
        <v>1894.9974</v>
      </c>
      <c r="H95" s="87">
        <v>1894.9974</v>
      </c>
    </row>
    <row r="96" spans="1:8" ht="39.950000000000003" customHeight="1" x14ac:dyDescent="0.25">
      <c r="A96" s="84">
        <v>44651</v>
      </c>
      <c r="B96" s="84">
        <v>44651</v>
      </c>
      <c r="C96" s="85" t="s">
        <v>246</v>
      </c>
      <c r="D96" s="26" t="s">
        <v>84</v>
      </c>
      <c r="E96" s="27" t="s">
        <v>5</v>
      </c>
      <c r="F96" s="27">
        <v>1</v>
      </c>
      <c r="G96" s="86">
        <v>1894.9974</v>
      </c>
      <c r="H96" s="87">
        <v>1894.9974</v>
      </c>
    </row>
    <row r="97" spans="1:8" ht="39.950000000000003" customHeight="1" x14ac:dyDescent="0.25">
      <c r="A97" s="84">
        <v>44651</v>
      </c>
      <c r="B97" s="84">
        <v>44651</v>
      </c>
      <c r="C97" s="85" t="s">
        <v>246</v>
      </c>
      <c r="D97" s="26" t="s">
        <v>85</v>
      </c>
      <c r="E97" s="27" t="s">
        <v>5</v>
      </c>
      <c r="F97" s="27">
        <v>1</v>
      </c>
      <c r="G97" s="86">
        <v>1092</v>
      </c>
      <c r="H97" s="87">
        <v>1092</v>
      </c>
    </row>
    <row r="98" spans="1:8" ht="39.950000000000003" customHeight="1" x14ac:dyDescent="0.25">
      <c r="A98" s="84">
        <v>44651</v>
      </c>
      <c r="B98" s="84">
        <v>44651</v>
      </c>
      <c r="C98" s="85" t="s">
        <v>246</v>
      </c>
      <c r="D98" s="26" t="s">
        <v>86</v>
      </c>
      <c r="E98" s="27" t="s">
        <v>5</v>
      </c>
      <c r="F98" s="27">
        <v>1</v>
      </c>
      <c r="G98" s="86">
        <v>1092</v>
      </c>
      <c r="H98" s="87">
        <v>1092</v>
      </c>
    </row>
    <row r="99" spans="1:8" ht="39.950000000000003" customHeight="1" x14ac:dyDescent="0.25">
      <c r="A99" s="84">
        <v>44651</v>
      </c>
      <c r="B99" s="84">
        <v>44651</v>
      </c>
      <c r="C99" s="85" t="s">
        <v>246</v>
      </c>
      <c r="D99" s="26" t="s">
        <v>87</v>
      </c>
      <c r="E99" s="27" t="s">
        <v>5</v>
      </c>
      <c r="F99" s="27">
        <v>2</v>
      </c>
      <c r="G99" s="86">
        <v>1894.9974</v>
      </c>
      <c r="H99" s="87">
        <v>3789.9947999999999</v>
      </c>
    </row>
    <row r="100" spans="1:8" ht="39.950000000000003" customHeight="1" x14ac:dyDescent="0.25">
      <c r="A100" s="84">
        <v>44651</v>
      </c>
      <c r="B100" s="84">
        <v>44651</v>
      </c>
      <c r="C100" s="85" t="s">
        <v>246</v>
      </c>
      <c r="D100" s="26" t="s">
        <v>88</v>
      </c>
      <c r="E100" s="27" t="s">
        <v>5</v>
      </c>
      <c r="F100" s="27">
        <v>2</v>
      </c>
      <c r="G100" s="86">
        <v>1894.9974</v>
      </c>
      <c r="H100" s="87">
        <v>3789.9947999999999</v>
      </c>
    </row>
    <row r="101" spans="1:8" ht="39.950000000000003" customHeight="1" x14ac:dyDescent="0.25">
      <c r="A101" s="84">
        <v>44651</v>
      </c>
      <c r="B101" s="84">
        <v>44651</v>
      </c>
      <c r="C101" s="85" t="s">
        <v>246</v>
      </c>
      <c r="D101" s="26" t="s">
        <v>89</v>
      </c>
      <c r="E101" s="27" t="s">
        <v>5</v>
      </c>
      <c r="F101" s="27">
        <v>2300</v>
      </c>
      <c r="G101" s="86">
        <v>8.1419999999999995</v>
      </c>
      <c r="H101" s="87">
        <v>18726.599999999999</v>
      </c>
    </row>
    <row r="102" spans="1:8" ht="39.950000000000003" customHeight="1" x14ac:dyDescent="0.25">
      <c r="A102" s="84">
        <v>44651</v>
      </c>
      <c r="B102" s="84">
        <v>44651</v>
      </c>
      <c r="C102" s="85" t="s">
        <v>246</v>
      </c>
      <c r="D102" s="26" t="s">
        <v>90</v>
      </c>
      <c r="E102" s="27" t="s">
        <v>5</v>
      </c>
      <c r="F102" s="27">
        <v>3</v>
      </c>
      <c r="G102" s="86">
        <v>80.004000000000005</v>
      </c>
      <c r="H102" s="87">
        <v>240.012</v>
      </c>
    </row>
    <row r="103" spans="1:8" ht="39.950000000000003" customHeight="1" x14ac:dyDescent="0.25">
      <c r="A103" s="84">
        <v>44651</v>
      </c>
      <c r="B103" s="84">
        <v>44651</v>
      </c>
      <c r="C103" s="85" t="s">
        <v>246</v>
      </c>
      <c r="D103" s="26" t="s">
        <v>91</v>
      </c>
      <c r="E103" s="27" t="s">
        <v>92</v>
      </c>
      <c r="F103" s="27">
        <v>12</v>
      </c>
      <c r="G103" s="86">
        <v>12.5</v>
      </c>
      <c r="H103" s="87">
        <v>150</v>
      </c>
    </row>
    <row r="104" spans="1:8" ht="39.950000000000003" customHeight="1" x14ac:dyDescent="0.25">
      <c r="A104" s="84">
        <v>44651</v>
      </c>
      <c r="B104" s="84">
        <v>44651</v>
      </c>
      <c r="C104" s="85" t="s">
        <v>246</v>
      </c>
      <c r="D104" s="26" t="s">
        <v>93</v>
      </c>
      <c r="E104" s="27" t="s">
        <v>5</v>
      </c>
      <c r="F104" s="27">
        <v>10</v>
      </c>
      <c r="G104" s="86">
        <v>53.22</v>
      </c>
      <c r="H104" s="87">
        <v>532.20000000000005</v>
      </c>
    </row>
    <row r="105" spans="1:8" ht="39.950000000000003" customHeight="1" x14ac:dyDescent="0.25">
      <c r="A105" s="84">
        <v>44651</v>
      </c>
      <c r="B105" s="84">
        <v>44651</v>
      </c>
      <c r="C105" s="85" t="s">
        <v>246</v>
      </c>
      <c r="D105" s="26" t="s">
        <v>94</v>
      </c>
      <c r="E105" s="27" t="s">
        <v>5</v>
      </c>
      <c r="F105" s="27">
        <v>22</v>
      </c>
      <c r="G105" s="86">
        <v>26.45</v>
      </c>
      <c r="H105" s="87">
        <v>581.9</v>
      </c>
    </row>
    <row r="106" spans="1:8" ht="39.950000000000003" customHeight="1" x14ac:dyDescent="0.25">
      <c r="A106" s="84">
        <v>44651</v>
      </c>
      <c r="B106" s="84">
        <v>44651</v>
      </c>
      <c r="C106" s="85" t="s">
        <v>246</v>
      </c>
      <c r="D106" s="26" t="s">
        <v>95</v>
      </c>
      <c r="E106" s="27" t="s">
        <v>92</v>
      </c>
      <c r="F106" s="27">
        <v>20</v>
      </c>
      <c r="G106" s="86">
        <v>705.52200000000005</v>
      </c>
      <c r="H106" s="87">
        <v>14110.44</v>
      </c>
    </row>
    <row r="107" spans="1:8" ht="39.950000000000003" customHeight="1" x14ac:dyDescent="0.25">
      <c r="A107" s="84">
        <v>44651</v>
      </c>
      <c r="B107" s="84">
        <v>44651</v>
      </c>
      <c r="C107" s="85" t="s">
        <v>246</v>
      </c>
      <c r="D107" s="26" t="s">
        <v>96</v>
      </c>
      <c r="E107" s="27" t="s">
        <v>92</v>
      </c>
      <c r="F107" s="27">
        <v>14</v>
      </c>
      <c r="G107" s="86">
        <v>10.16</v>
      </c>
      <c r="H107" s="87">
        <v>142.24</v>
      </c>
    </row>
    <row r="108" spans="1:8" ht="39.950000000000003" customHeight="1" x14ac:dyDescent="0.25">
      <c r="A108" s="84">
        <v>44651</v>
      </c>
      <c r="B108" s="84">
        <v>44651</v>
      </c>
      <c r="C108" s="85" t="s">
        <v>246</v>
      </c>
      <c r="D108" s="26" t="s">
        <v>97</v>
      </c>
      <c r="E108" s="27" t="s">
        <v>92</v>
      </c>
      <c r="F108" s="27">
        <v>38</v>
      </c>
      <c r="G108" s="86">
        <v>11.942</v>
      </c>
      <c r="H108" s="87">
        <v>453.79599999999999</v>
      </c>
    </row>
    <row r="109" spans="1:8" ht="39.950000000000003" customHeight="1" x14ac:dyDescent="0.25">
      <c r="A109" s="84">
        <v>44651</v>
      </c>
      <c r="B109" s="84">
        <v>44651</v>
      </c>
      <c r="C109" s="85" t="s">
        <v>246</v>
      </c>
      <c r="D109" s="26" t="s">
        <v>98</v>
      </c>
      <c r="E109" s="27" t="s">
        <v>92</v>
      </c>
      <c r="F109" s="27">
        <v>60</v>
      </c>
      <c r="G109" s="86">
        <v>10.53</v>
      </c>
      <c r="H109" s="87">
        <v>631.79999999999995</v>
      </c>
    </row>
    <row r="110" spans="1:8" ht="39.950000000000003" customHeight="1" x14ac:dyDescent="0.25">
      <c r="A110" s="84">
        <v>44651</v>
      </c>
      <c r="B110" s="84">
        <v>44651</v>
      </c>
      <c r="C110" s="85" t="s">
        <v>246</v>
      </c>
      <c r="D110" s="26" t="s">
        <v>99</v>
      </c>
      <c r="E110" s="27" t="s">
        <v>92</v>
      </c>
      <c r="F110" s="27">
        <v>11</v>
      </c>
      <c r="G110" s="86">
        <v>28.3</v>
      </c>
      <c r="H110" s="87">
        <v>311.3</v>
      </c>
    </row>
    <row r="111" spans="1:8" ht="39.950000000000003" customHeight="1" x14ac:dyDescent="0.25">
      <c r="A111" s="84">
        <v>44651</v>
      </c>
      <c r="B111" s="84">
        <v>44651</v>
      </c>
      <c r="C111" s="85" t="s">
        <v>246</v>
      </c>
      <c r="D111" s="26" t="s">
        <v>100</v>
      </c>
      <c r="E111" s="27" t="s">
        <v>92</v>
      </c>
      <c r="F111" s="27">
        <v>7</v>
      </c>
      <c r="G111" s="86">
        <v>33.18</v>
      </c>
      <c r="H111" s="87">
        <v>232.26</v>
      </c>
    </row>
    <row r="112" spans="1:8" ht="39.950000000000003" customHeight="1" x14ac:dyDescent="0.25">
      <c r="A112" s="84">
        <v>44651</v>
      </c>
      <c r="B112" s="84">
        <v>44651</v>
      </c>
      <c r="C112" s="85" t="s">
        <v>246</v>
      </c>
      <c r="D112" s="26" t="s">
        <v>101</v>
      </c>
      <c r="E112" s="27" t="s">
        <v>102</v>
      </c>
      <c r="F112" s="27">
        <v>1</v>
      </c>
      <c r="G112" s="86">
        <v>95.5</v>
      </c>
      <c r="H112" s="87">
        <v>95.5</v>
      </c>
    </row>
    <row r="113" spans="1:8" ht="39.950000000000003" customHeight="1" x14ac:dyDescent="0.25">
      <c r="A113" s="84">
        <v>44651</v>
      </c>
      <c r="B113" s="84">
        <v>44651</v>
      </c>
      <c r="C113" s="85" t="s">
        <v>246</v>
      </c>
      <c r="D113" s="26" t="s">
        <v>103</v>
      </c>
      <c r="E113" s="27" t="s">
        <v>102</v>
      </c>
      <c r="F113" s="27">
        <v>28</v>
      </c>
      <c r="G113" s="86">
        <v>130</v>
      </c>
      <c r="H113" s="87">
        <v>3640</v>
      </c>
    </row>
    <row r="114" spans="1:8" ht="39.950000000000003" customHeight="1" x14ac:dyDescent="0.25">
      <c r="A114" s="84">
        <v>44651</v>
      </c>
      <c r="B114" s="84">
        <v>44651</v>
      </c>
      <c r="C114" s="85" t="s">
        <v>246</v>
      </c>
      <c r="D114" s="26" t="s">
        <v>104</v>
      </c>
      <c r="E114" s="27" t="s">
        <v>5</v>
      </c>
      <c r="F114" s="27">
        <v>12</v>
      </c>
      <c r="G114" s="86">
        <v>85.96</v>
      </c>
      <c r="H114" s="87">
        <v>1031.52</v>
      </c>
    </row>
    <row r="115" spans="1:8" ht="39.950000000000003" customHeight="1" x14ac:dyDescent="0.25">
      <c r="A115" s="84">
        <v>44651</v>
      </c>
      <c r="B115" s="84">
        <v>44651</v>
      </c>
      <c r="C115" s="85" t="s">
        <v>246</v>
      </c>
      <c r="D115" s="26" t="s">
        <v>105</v>
      </c>
      <c r="E115" s="27" t="s">
        <v>5</v>
      </c>
      <c r="F115" s="27">
        <v>550</v>
      </c>
      <c r="G115" s="86">
        <v>10.5</v>
      </c>
      <c r="H115" s="87">
        <v>5775</v>
      </c>
    </row>
    <row r="116" spans="1:8" ht="39.950000000000003" customHeight="1" x14ac:dyDescent="0.25">
      <c r="A116" s="84">
        <v>44651</v>
      </c>
      <c r="B116" s="84">
        <v>44651</v>
      </c>
      <c r="C116" s="85" t="s">
        <v>246</v>
      </c>
      <c r="D116" s="26" t="s">
        <v>106</v>
      </c>
      <c r="E116" s="27" t="s">
        <v>5</v>
      </c>
      <c r="F116" s="27">
        <v>11000</v>
      </c>
      <c r="G116" s="86">
        <v>24.78</v>
      </c>
      <c r="H116" s="87">
        <v>272580</v>
      </c>
    </row>
    <row r="117" spans="1:8" ht="39.950000000000003" customHeight="1" x14ac:dyDescent="0.25">
      <c r="A117" s="84">
        <v>44651</v>
      </c>
      <c r="B117" s="84">
        <v>44651</v>
      </c>
      <c r="C117" s="85" t="s">
        <v>246</v>
      </c>
      <c r="D117" s="26" t="s">
        <v>107</v>
      </c>
      <c r="E117" s="27" t="s">
        <v>5</v>
      </c>
      <c r="F117" s="27">
        <v>18</v>
      </c>
      <c r="G117" s="86">
        <v>11.9</v>
      </c>
      <c r="H117" s="87">
        <v>214.20000000000002</v>
      </c>
    </row>
    <row r="118" spans="1:8" ht="39.950000000000003" customHeight="1" x14ac:dyDescent="0.25">
      <c r="A118" s="84">
        <v>44651</v>
      </c>
      <c r="B118" s="84">
        <v>44651</v>
      </c>
      <c r="C118" s="85" t="s">
        <v>246</v>
      </c>
      <c r="D118" s="26" t="s">
        <v>108</v>
      </c>
      <c r="E118" s="27" t="s">
        <v>5</v>
      </c>
      <c r="F118" s="27">
        <v>30</v>
      </c>
      <c r="G118" s="86">
        <v>10.5</v>
      </c>
      <c r="H118" s="87">
        <v>315</v>
      </c>
    </row>
    <row r="119" spans="1:8" ht="39.950000000000003" customHeight="1" x14ac:dyDescent="0.25">
      <c r="A119" s="84">
        <v>44651</v>
      </c>
      <c r="B119" s="84">
        <v>44651</v>
      </c>
      <c r="C119" s="85" t="s">
        <v>246</v>
      </c>
      <c r="D119" s="26" t="s">
        <v>109</v>
      </c>
      <c r="E119" s="27" t="s">
        <v>110</v>
      </c>
      <c r="F119" s="27">
        <v>9</v>
      </c>
      <c r="G119" s="86">
        <v>718.62</v>
      </c>
      <c r="H119" s="87">
        <v>6467.58</v>
      </c>
    </row>
    <row r="120" spans="1:8" ht="39.950000000000003" customHeight="1" x14ac:dyDescent="0.25">
      <c r="A120" s="84">
        <v>44651</v>
      </c>
      <c r="B120" s="84">
        <v>44651</v>
      </c>
      <c r="C120" s="85" t="s">
        <v>246</v>
      </c>
      <c r="D120" s="36" t="s">
        <v>111</v>
      </c>
      <c r="E120" s="27" t="s">
        <v>110</v>
      </c>
      <c r="F120" s="27">
        <v>9</v>
      </c>
      <c r="G120" s="86">
        <v>718.62</v>
      </c>
      <c r="H120" s="87">
        <v>6467.58</v>
      </c>
    </row>
    <row r="121" spans="1:8" ht="39.950000000000003" customHeight="1" x14ac:dyDescent="0.25">
      <c r="A121" s="84">
        <v>44651</v>
      </c>
      <c r="B121" s="84">
        <v>44651</v>
      </c>
      <c r="C121" s="85" t="s">
        <v>246</v>
      </c>
      <c r="D121" s="26" t="s">
        <v>112</v>
      </c>
      <c r="E121" s="27" t="s">
        <v>110</v>
      </c>
      <c r="F121" s="27">
        <v>28</v>
      </c>
      <c r="G121" s="86">
        <v>580.55999999999995</v>
      </c>
      <c r="H121" s="87">
        <v>16255.679999999998</v>
      </c>
    </row>
    <row r="122" spans="1:8" ht="39.950000000000003" customHeight="1" x14ac:dyDescent="0.25">
      <c r="A122" s="84">
        <v>44651</v>
      </c>
      <c r="B122" s="84">
        <v>44651</v>
      </c>
      <c r="C122" s="85" t="s">
        <v>246</v>
      </c>
      <c r="D122" s="26" t="s">
        <v>113</v>
      </c>
      <c r="E122" s="27" t="s">
        <v>5</v>
      </c>
      <c r="F122" s="27">
        <v>800</v>
      </c>
      <c r="G122" s="86">
        <v>5.0149999999999997</v>
      </c>
      <c r="H122" s="87">
        <v>4011.9999999999995</v>
      </c>
    </row>
    <row r="123" spans="1:8" ht="39.950000000000003" customHeight="1" x14ac:dyDescent="0.25">
      <c r="A123" s="84">
        <v>44651</v>
      </c>
      <c r="B123" s="84">
        <v>44651</v>
      </c>
      <c r="C123" s="85" t="s">
        <v>246</v>
      </c>
      <c r="D123" s="26" t="s">
        <v>114</v>
      </c>
      <c r="E123" s="27" t="s">
        <v>5</v>
      </c>
      <c r="F123" s="27">
        <v>2935</v>
      </c>
      <c r="G123" s="86">
        <v>24.47</v>
      </c>
      <c r="H123" s="87">
        <v>71819.45</v>
      </c>
    </row>
    <row r="124" spans="1:8" ht="39.950000000000003" customHeight="1" x14ac:dyDescent="0.25">
      <c r="A124" s="84">
        <v>44651</v>
      </c>
      <c r="B124" s="84">
        <v>44651</v>
      </c>
      <c r="C124" s="85" t="s">
        <v>246</v>
      </c>
      <c r="D124" s="26" t="s">
        <v>115</v>
      </c>
      <c r="E124" s="27" t="s">
        <v>5</v>
      </c>
      <c r="F124" s="27">
        <v>700</v>
      </c>
      <c r="G124" s="86">
        <v>5.0149999999999997</v>
      </c>
      <c r="H124" s="87">
        <v>3510.5</v>
      </c>
    </row>
    <row r="125" spans="1:8" ht="39.950000000000003" customHeight="1" x14ac:dyDescent="0.25">
      <c r="A125" s="84">
        <v>44651</v>
      </c>
      <c r="B125" s="84">
        <v>44651</v>
      </c>
      <c r="C125" s="85" t="s">
        <v>246</v>
      </c>
      <c r="D125" s="26" t="s">
        <v>116</v>
      </c>
      <c r="E125" s="27" t="s">
        <v>5</v>
      </c>
      <c r="F125" s="27">
        <v>1000</v>
      </c>
      <c r="G125" s="86">
        <v>3.66</v>
      </c>
      <c r="H125" s="87">
        <v>3660</v>
      </c>
    </row>
    <row r="126" spans="1:8" ht="39.950000000000003" customHeight="1" x14ac:dyDescent="0.25">
      <c r="A126" s="84">
        <v>44651</v>
      </c>
      <c r="B126" s="84">
        <v>44651</v>
      </c>
      <c r="C126" s="85" t="s">
        <v>246</v>
      </c>
      <c r="D126" s="26" t="s">
        <v>117</v>
      </c>
      <c r="E126" s="27" t="s">
        <v>5</v>
      </c>
      <c r="F126" s="27">
        <v>1000</v>
      </c>
      <c r="G126" s="86">
        <v>3.66</v>
      </c>
      <c r="H126" s="87">
        <v>3660</v>
      </c>
    </row>
    <row r="127" spans="1:8" ht="39.950000000000003" customHeight="1" x14ac:dyDescent="0.25">
      <c r="A127" s="84">
        <v>44651</v>
      </c>
      <c r="B127" s="84">
        <v>44651</v>
      </c>
      <c r="C127" s="85" t="s">
        <v>246</v>
      </c>
      <c r="D127" s="26" t="s">
        <v>118</v>
      </c>
      <c r="E127" s="27" t="s">
        <v>5</v>
      </c>
      <c r="F127" s="27">
        <v>430</v>
      </c>
      <c r="G127" s="86">
        <v>3.95</v>
      </c>
      <c r="H127" s="87">
        <v>1698.5</v>
      </c>
    </row>
    <row r="128" spans="1:8" ht="39.950000000000003" customHeight="1" x14ac:dyDescent="0.25">
      <c r="A128" s="84">
        <v>44651</v>
      </c>
      <c r="B128" s="84">
        <v>44651</v>
      </c>
      <c r="C128" s="85" t="s">
        <v>246</v>
      </c>
      <c r="D128" s="26" t="s">
        <v>119</v>
      </c>
      <c r="E128" s="27" t="s">
        <v>5</v>
      </c>
      <c r="F128" s="27">
        <v>1500</v>
      </c>
      <c r="G128" s="86">
        <v>3.66</v>
      </c>
      <c r="H128" s="87">
        <v>5490</v>
      </c>
    </row>
    <row r="129" spans="1:8" ht="39.950000000000003" customHeight="1" x14ac:dyDescent="0.25">
      <c r="A129" s="84">
        <v>44651</v>
      </c>
      <c r="B129" s="84">
        <v>44651</v>
      </c>
      <c r="C129" s="85" t="s">
        <v>246</v>
      </c>
      <c r="D129" s="26" t="s">
        <v>120</v>
      </c>
      <c r="E129" s="27" t="s">
        <v>5</v>
      </c>
      <c r="F129" s="27">
        <v>500</v>
      </c>
      <c r="G129" s="86">
        <v>5.0149999999999997</v>
      </c>
      <c r="H129" s="87">
        <v>2507.5</v>
      </c>
    </row>
    <row r="130" spans="1:8" ht="39.950000000000003" customHeight="1" x14ac:dyDescent="0.25">
      <c r="A130" s="84">
        <v>44651</v>
      </c>
      <c r="B130" s="84">
        <v>44651</v>
      </c>
      <c r="C130" s="85" t="s">
        <v>246</v>
      </c>
      <c r="D130" s="26" t="s">
        <v>121</v>
      </c>
      <c r="E130" s="27" t="s">
        <v>5</v>
      </c>
      <c r="F130" s="27">
        <v>35</v>
      </c>
      <c r="G130" s="86">
        <v>10.6</v>
      </c>
      <c r="H130" s="87">
        <v>371</v>
      </c>
    </row>
    <row r="131" spans="1:8" ht="39.950000000000003" customHeight="1" x14ac:dyDescent="0.25">
      <c r="A131" s="84">
        <v>44651</v>
      </c>
      <c r="B131" s="84">
        <v>44651</v>
      </c>
      <c r="C131" s="85" t="s">
        <v>246</v>
      </c>
      <c r="D131" s="26" t="s">
        <v>122</v>
      </c>
      <c r="E131" s="27" t="s">
        <v>5</v>
      </c>
      <c r="F131" s="27">
        <v>675</v>
      </c>
      <c r="G131" s="86">
        <v>12.4</v>
      </c>
      <c r="H131" s="87">
        <v>8370</v>
      </c>
    </row>
    <row r="132" spans="1:8" ht="39.950000000000003" customHeight="1" x14ac:dyDescent="0.25">
      <c r="A132" s="84">
        <v>44651</v>
      </c>
      <c r="B132" s="84">
        <v>44651</v>
      </c>
      <c r="C132" s="85" t="s">
        <v>246</v>
      </c>
      <c r="D132" s="26" t="s">
        <v>123</v>
      </c>
      <c r="E132" s="27" t="s">
        <v>5</v>
      </c>
      <c r="F132" s="27">
        <v>220</v>
      </c>
      <c r="G132" s="86">
        <v>43.07</v>
      </c>
      <c r="H132" s="87">
        <v>9475.4</v>
      </c>
    </row>
    <row r="133" spans="1:8" ht="39.950000000000003" customHeight="1" x14ac:dyDescent="0.25">
      <c r="A133" s="84">
        <v>44651</v>
      </c>
      <c r="B133" s="84">
        <v>44651</v>
      </c>
      <c r="C133" s="85" t="s">
        <v>246</v>
      </c>
      <c r="D133" s="34" t="s">
        <v>124</v>
      </c>
      <c r="E133" s="27" t="s">
        <v>92</v>
      </c>
      <c r="F133" s="27">
        <v>3</v>
      </c>
      <c r="G133" s="86">
        <v>39.494599999999998</v>
      </c>
      <c r="H133" s="87">
        <v>118.4838</v>
      </c>
    </row>
    <row r="134" spans="1:8" ht="39.950000000000003" customHeight="1" x14ac:dyDescent="0.25">
      <c r="A134" s="84">
        <v>44651</v>
      </c>
      <c r="B134" s="84">
        <v>44651</v>
      </c>
      <c r="C134" s="85" t="s">
        <v>246</v>
      </c>
      <c r="D134" s="34" t="s">
        <v>125</v>
      </c>
      <c r="E134" s="27" t="s">
        <v>92</v>
      </c>
      <c r="F134" s="27">
        <v>40</v>
      </c>
      <c r="G134" s="86">
        <v>51.37</v>
      </c>
      <c r="H134" s="87">
        <v>2054.7999999999997</v>
      </c>
    </row>
    <row r="135" spans="1:8" ht="39.950000000000003" customHeight="1" x14ac:dyDescent="0.25">
      <c r="A135" s="84">
        <v>44651</v>
      </c>
      <c r="B135" s="84">
        <v>44651</v>
      </c>
      <c r="C135" s="85" t="s">
        <v>246</v>
      </c>
      <c r="D135" s="26" t="s">
        <v>126</v>
      </c>
      <c r="E135" s="27" t="s">
        <v>5</v>
      </c>
      <c r="F135" s="27">
        <v>1896</v>
      </c>
      <c r="G135" s="86">
        <v>3.66</v>
      </c>
      <c r="H135" s="87">
        <v>6939.3600000000006</v>
      </c>
    </row>
    <row r="136" spans="1:8" ht="39.950000000000003" customHeight="1" x14ac:dyDescent="0.25">
      <c r="A136" s="84">
        <v>44651</v>
      </c>
      <c r="B136" s="84">
        <v>44651</v>
      </c>
      <c r="C136" s="85" t="s">
        <v>246</v>
      </c>
      <c r="D136" s="34" t="s">
        <v>127</v>
      </c>
      <c r="E136" s="27" t="s">
        <v>92</v>
      </c>
      <c r="F136" s="27">
        <v>1966</v>
      </c>
      <c r="G136" s="86">
        <v>15</v>
      </c>
      <c r="H136" s="87">
        <v>29490</v>
      </c>
    </row>
    <row r="137" spans="1:8" ht="39.950000000000003" customHeight="1" x14ac:dyDescent="0.25">
      <c r="A137" s="84">
        <v>44651</v>
      </c>
      <c r="B137" s="84">
        <v>44651</v>
      </c>
      <c r="C137" s="85" t="s">
        <v>246</v>
      </c>
      <c r="D137" s="34" t="s">
        <v>128</v>
      </c>
      <c r="E137" s="27" t="s">
        <v>92</v>
      </c>
      <c r="F137" s="27">
        <v>21</v>
      </c>
      <c r="G137" s="86">
        <v>55</v>
      </c>
      <c r="H137" s="87">
        <v>1155</v>
      </c>
    </row>
    <row r="138" spans="1:8" ht="39.950000000000003" customHeight="1" x14ac:dyDescent="0.25">
      <c r="A138" s="84">
        <v>44651</v>
      </c>
      <c r="B138" s="84">
        <v>44651</v>
      </c>
      <c r="C138" s="85" t="s">
        <v>246</v>
      </c>
      <c r="D138" s="36" t="s">
        <v>129</v>
      </c>
      <c r="E138" s="27" t="s">
        <v>130</v>
      </c>
      <c r="F138" s="27">
        <v>123</v>
      </c>
      <c r="G138" s="86">
        <v>325.5</v>
      </c>
      <c r="H138" s="87">
        <v>40036.5</v>
      </c>
    </row>
    <row r="139" spans="1:8" ht="39.950000000000003" customHeight="1" x14ac:dyDescent="0.25">
      <c r="A139" s="84">
        <v>44651</v>
      </c>
      <c r="B139" s="84">
        <v>44651</v>
      </c>
      <c r="C139" s="85" t="s">
        <v>246</v>
      </c>
      <c r="D139" s="26" t="s">
        <v>131</v>
      </c>
      <c r="E139" s="27" t="s">
        <v>130</v>
      </c>
      <c r="F139" s="27">
        <v>18</v>
      </c>
      <c r="G139" s="86">
        <v>466.1</v>
      </c>
      <c r="H139" s="87">
        <v>8389.8000000000011</v>
      </c>
    </row>
    <row r="140" spans="1:8" ht="39.950000000000003" customHeight="1" x14ac:dyDescent="0.25">
      <c r="A140" s="84">
        <v>44651</v>
      </c>
      <c r="B140" s="84">
        <v>44651</v>
      </c>
      <c r="C140" s="85" t="s">
        <v>246</v>
      </c>
      <c r="D140" s="26" t="s">
        <v>132</v>
      </c>
      <c r="E140" s="27" t="s">
        <v>130</v>
      </c>
      <c r="F140" s="27">
        <v>57</v>
      </c>
      <c r="G140" s="86">
        <v>48.74</v>
      </c>
      <c r="H140" s="87">
        <v>2778.1800000000003</v>
      </c>
    </row>
    <row r="141" spans="1:8" ht="39.950000000000003" customHeight="1" x14ac:dyDescent="0.25">
      <c r="A141" s="84">
        <v>44651</v>
      </c>
      <c r="B141" s="84">
        <v>44651</v>
      </c>
      <c r="C141" s="85" t="s">
        <v>246</v>
      </c>
      <c r="D141" s="26" t="s">
        <v>133</v>
      </c>
      <c r="E141" s="27" t="s">
        <v>5</v>
      </c>
      <c r="F141" s="27">
        <v>10</v>
      </c>
      <c r="G141" s="86">
        <v>61.4</v>
      </c>
      <c r="H141" s="87">
        <v>614</v>
      </c>
    </row>
    <row r="142" spans="1:8" ht="39.950000000000003" customHeight="1" x14ac:dyDescent="0.25">
      <c r="A142" s="84">
        <v>44651</v>
      </c>
      <c r="B142" s="84">
        <v>44651</v>
      </c>
      <c r="C142" s="85" t="s">
        <v>246</v>
      </c>
      <c r="D142" s="26" t="s">
        <v>134</v>
      </c>
      <c r="E142" s="27" t="s">
        <v>5</v>
      </c>
      <c r="F142" s="27">
        <v>3</v>
      </c>
      <c r="G142" s="86">
        <v>226</v>
      </c>
      <c r="H142" s="87">
        <v>678</v>
      </c>
    </row>
    <row r="143" spans="1:8" ht="39.950000000000003" customHeight="1" x14ac:dyDescent="0.25">
      <c r="A143" s="84">
        <v>44651</v>
      </c>
      <c r="B143" s="84">
        <v>44651</v>
      </c>
      <c r="C143" s="85" t="s">
        <v>246</v>
      </c>
      <c r="D143" s="26" t="s">
        <v>135</v>
      </c>
      <c r="E143" s="27" t="s">
        <v>5</v>
      </c>
      <c r="F143" s="27">
        <v>9</v>
      </c>
      <c r="G143" s="86">
        <v>75</v>
      </c>
      <c r="H143" s="87">
        <v>675</v>
      </c>
    </row>
    <row r="144" spans="1:8" ht="39.950000000000003" customHeight="1" x14ac:dyDescent="0.25">
      <c r="A144" s="84">
        <v>44651</v>
      </c>
      <c r="B144" s="84">
        <v>44651</v>
      </c>
      <c r="C144" s="85" t="s">
        <v>246</v>
      </c>
      <c r="D144" s="26" t="s">
        <v>136</v>
      </c>
      <c r="E144" s="27" t="s">
        <v>5</v>
      </c>
      <c r="F144" s="27">
        <v>48</v>
      </c>
      <c r="G144" s="86"/>
      <c r="H144" s="87">
        <v>816</v>
      </c>
    </row>
    <row r="145" spans="1:8" ht="39.950000000000003" customHeight="1" x14ac:dyDescent="0.25">
      <c r="A145" s="84">
        <v>44651</v>
      </c>
      <c r="B145" s="84">
        <v>44651</v>
      </c>
      <c r="C145" s="85" t="s">
        <v>246</v>
      </c>
      <c r="D145" s="26" t="s">
        <v>137</v>
      </c>
      <c r="E145" s="27" t="s">
        <v>5</v>
      </c>
      <c r="F145" s="27">
        <v>42</v>
      </c>
      <c r="G145" s="86">
        <v>11.78</v>
      </c>
      <c r="H145" s="87">
        <v>494.76</v>
      </c>
    </row>
    <row r="146" spans="1:8" ht="39.950000000000003" customHeight="1" x14ac:dyDescent="0.25">
      <c r="A146" s="84">
        <v>44651</v>
      </c>
      <c r="B146" s="84">
        <v>44651</v>
      </c>
      <c r="C146" s="85" t="s">
        <v>246</v>
      </c>
      <c r="D146" s="26" t="s">
        <v>138</v>
      </c>
      <c r="E146" s="27" t="s">
        <v>5</v>
      </c>
      <c r="F146" s="27">
        <v>165</v>
      </c>
      <c r="G146" s="86">
        <v>12.98</v>
      </c>
      <c r="H146" s="87">
        <v>2141.7000000000003</v>
      </c>
    </row>
    <row r="147" spans="1:8" ht="39.950000000000003" customHeight="1" x14ac:dyDescent="0.25">
      <c r="A147" s="84">
        <v>44651</v>
      </c>
      <c r="B147" s="84">
        <v>44651</v>
      </c>
      <c r="C147" s="85" t="s">
        <v>246</v>
      </c>
      <c r="D147" s="26" t="s">
        <v>139</v>
      </c>
      <c r="E147" s="27" t="s">
        <v>5</v>
      </c>
      <c r="F147" s="27">
        <v>168</v>
      </c>
      <c r="G147" s="86">
        <v>12.98</v>
      </c>
      <c r="H147" s="87">
        <v>2180.64</v>
      </c>
    </row>
    <row r="148" spans="1:8" ht="39.950000000000003" customHeight="1" x14ac:dyDescent="0.25">
      <c r="A148" s="84">
        <v>44651</v>
      </c>
      <c r="B148" s="84">
        <v>44651</v>
      </c>
      <c r="C148" s="85" t="s">
        <v>246</v>
      </c>
      <c r="D148" s="26" t="s">
        <v>140</v>
      </c>
      <c r="E148" s="27" t="s">
        <v>5</v>
      </c>
      <c r="F148" s="27">
        <v>152</v>
      </c>
      <c r="G148" s="86">
        <v>11.78</v>
      </c>
      <c r="H148" s="87">
        <v>1790.56</v>
      </c>
    </row>
    <row r="149" spans="1:8" ht="39.950000000000003" customHeight="1" x14ac:dyDescent="0.25">
      <c r="A149" s="84">
        <v>44651</v>
      </c>
      <c r="B149" s="84">
        <v>44651</v>
      </c>
      <c r="C149" s="85" t="s">
        <v>246</v>
      </c>
      <c r="D149" s="26" t="s">
        <v>141</v>
      </c>
      <c r="E149" s="27" t="s">
        <v>5</v>
      </c>
      <c r="F149" s="27">
        <v>120</v>
      </c>
      <c r="G149" s="86">
        <v>13.49</v>
      </c>
      <c r="H149" s="87">
        <v>1618.8</v>
      </c>
    </row>
    <row r="150" spans="1:8" ht="39.950000000000003" customHeight="1" x14ac:dyDescent="0.25">
      <c r="A150" s="84">
        <v>44651</v>
      </c>
      <c r="B150" s="84">
        <v>44651</v>
      </c>
      <c r="C150" s="85" t="s">
        <v>246</v>
      </c>
      <c r="D150" s="26" t="s">
        <v>142</v>
      </c>
      <c r="E150" s="27" t="s">
        <v>5</v>
      </c>
      <c r="F150" s="27">
        <v>144</v>
      </c>
      <c r="G150" s="86">
        <v>13.49</v>
      </c>
      <c r="H150" s="87">
        <v>1942.56</v>
      </c>
    </row>
    <row r="151" spans="1:8" ht="39.950000000000003" customHeight="1" x14ac:dyDescent="0.25">
      <c r="A151" s="84">
        <v>44651</v>
      </c>
      <c r="B151" s="84">
        <v>44651</v>
      </c>
      <c r="C151" s="85" t="s">
        <v>246</v>
      </c>
      <c r="D151" s="26" t="s">
        <v>143</v>
      </c>
      <c r="E151" s="27" t="s">
        <v>5</v>
      </c>
      <c r="F151" s="27">
        <v>337</v>
      </c>
      <c r="G151" s="86">
        <v>7.55</v>
      </c>
      <c r="H151" s="87">
        <v>2544.35</v>
      </c>
    </row>
    <row r="152" spans="1:8" ht="39.950000000000003" customHeight="1" x14ac:dyDescent="0.25">
      <c r="A152" s="84">
        <v>44651</v>
      </c>
      <c r="B152" s="84">
        <v>44651</v>
      </c>
      <c r="C152" s="85" t="s">
        <v>246</v>
      </c>
      <c r="D152" s="26" t="s">
        <v>144</v>
      </c>
      <c r="E152" s="27" t="s">
        <v>5</v>
      </c>
      <c r="F152" s="27">
        <v>48</v>
      </c>
      <c r="G152" s="86">
        <v>7.55</v>
      </c>
      <c r="H152" s="87">
        <v>362.4</v>
      </c>
    </row>
    <row r="153" spans="1:8" ht="39.950000000000003" customHeight="1" x14ac:dyDescent="0.25">
      <c r="A153" s="84">
        <v>44651</v>
      </c>
      <c r="B153" s="84">
        <v>44651</v>
      </c>
      <c r="C153" s="85" t="s">
        <v>246</v>
      </c>
      <c r="D153" s="26" t="s">
        <v>145</v>
      </c>
      <c r="E153" s="27" t="s">
        <v>5</v>
      </c>
      <c r="F153" s="27">
        <v>106</v>
      </c>
      <c r="G153" s="86">
        <v>7.55</v>
      </c>
      <c r="H153" s="87">
        <v>800.3</v>
      </c>
    </row>
    <row r="154" spans="1:8" ht="39.950000000000003" customHeight="1" x14ac:dyDescent="0.25">
      <c r="A154" s="84">
        <v>44651</v>
      </c>
      <c r="B154" s="84">
        <v>44651</v>
      </c>
      <c r="C154" s="85" t="s">
        <v>246</v>
      </c>
      <c r="D154" s="26" t="s">
        <v>146</v>
      </c>
      <c r="E154" s="27" t="s">
        <v>5</v>
      </c>
      <c r="F154" s="27">
        <v>58</v>
      </c>
      <c r="G154" s="86">
        <v>7.67</v>
      </c>
      <c r="H154" s="87">
        <v>444.86</v>
      </c>
    </row>
    <row r="155" spans="1:8" ht="39.950000000000003" customHeight="1" x14ac:dyDescent="0.25">
      <c r="A155" s="84">
        <v>44651</v>
      </c>
      <c r="B155" s="84">
        <v>44651</v>
      </c>
      <c r="C155" s="85" t="s">
        <v>246</v>
      </c>
      <c r="D155" s="26" t="s">
        <v>147</v>
      </c>
      <c r="E155" s="27" t="s">
        <v>5</v>
      </c>
      <c r="F155" s="27">
        <v>275</v>
      </c>
      <c r="G155" s="86">
        <v>9.44</v>
      </c>
      <c r="H155" s="87">
        <v>2596</v>
      </c>
    </row>
    <row r="156" spans="1:8" ht="39.950000000000003" customHeight="1" x14ac:dyDescent="0.25">
      <c r="A156" s="84">
        <v>44651</v>
      </c>
      <c r="B156" s="84">
        <v>44651</v>
      </c>
      <c r="C156" s="85" t="s">
        <v>246</v>
      </c>
      <c r="D156" s="26" t="s">
        <v>148</v>
      </c>
      <c r="E156" s="27" t="s">
        <v>5</v>
      </c>
      <c r="F156" s="27">
        <v>4</v>
      </c>
      <c r="G156" s="86">
        <v>7.67</v>
      </c>
      <c r="H156" s="87">
        <v>30.68</v>
      </c>
    </row>
    <row r="157" spans="1:8" ht="39.950000000000003" customHeight="1" x14ac:dyDescent="0.25">
      <c r="A157" s="84">
        <v>44651</v>
      </c>
      <c r="B157" s="84">
        <v>44651</v>
      </c>
      <c r="C157" s="85" t="s">
        <v>246</v>
      </c>
      <c r="D157" s="26" t="s">
        <v>149</v>
      </c>
      <c r="E157" s="27" t="s">
        <v>5</v>
      </c>
      <c r="F157" s="27">
        <v>9</v>
      </c>
      <c r="G157" s="86">
        <v>45</v>
      </c>
      <c r="H157" s="87">
        <v>405</v>
      </c>
    </row>
    <row r="158" spans="1:8" ht="39.950000000000003" customHeight="1" x14ac:dyDescent="0.25">
      <c r="A158" s="84">
        <v>44651</v>
      </c>
      <c r="B158" s="84">
        <v>44651</v>
      </c>
      <c r="C158" s="85" t="s">
        <v>246</v>
      </c>
      <c r="D158" s="26" t="s">
        <v>150</v>
      </c>
      <c r="E158" s="27" t="s">
        <v>5</v>
      </c>
      <c r="F158" s="27">
        <v>9</v>
      </c>
      <c r="G158" s="86">
        <v>45</v>
      </c>
      <c r="H158" s="87">
        <v>405</v>
      </c>
    </row>
    <row r="159" spans="1:8" ht="39.950000000000003" customHeight="1" x14ac:dyDescent="0.25">
      <c r="A159" s="84">
        <v>44651</v>
      </c>
      <c r="B159" s="84">
        <v>44651</v>
      </c>
      <c r="C159" s="85" t="s">
        <v>246</v>
      </c>
      <c r="D159" s="26" t="s">
        <v>151</v>
      </c>
      <c r="E159" s="27" t="s">
        <v>5</v>
      </c>
      <c r="F159" s="27">
        <v>70</v>
      </c>
      <c r="G159" s="86">
        <v>128.62</v>
      </c>
      <c r="H159" s="87">
        <v>9003.4</v>
      </c>
    </row>
    <row r="160" spans="1:8" ht="39.950000000000003" customHeight="1" x14ac:dyDescent="0.25">
      <c r="A160" s="84">
        <v>44651</v>
      </c>
      <c r="B160" s="84">
        <v>44651</v>
      </c>
      <c r="C160" s="85" t="s">
        <v>246</v>
      </c>
      <c r="D160" s="26" t="s">
        <v>152</v>
      </c>
      <c r="E160" s="27" t="s">
        <v>153</v>
      </c>
      <c r="F160" s="27">
        <v>1946</v>
      </c>
      <c r="G160" s="86">
        <v>277.3</v>
      </c>
      <c r="H160" s="87">
        <v>539625.80000000005</v>
      </c>
    </row>
    <row r="161" spans="1:8" ht="39.950000000000003" customHeight="1" x14ac:dyDescent="0.25">
      <c r="A161" s="84">
        <v>44651</v>
      </c>
      <c r="B161" s="84">
        <v>44651</v>
      </c>
      <c r="C161" s="85" t="s">
        <v>246</v>
      </c>
      <c r="D161" s="26" t="s">
        <v>154</v>
      </c>
      <c r="E161" s="27" t="s">
        <v>153</v>
      </c>
      <c r="F161" s="27">
        <v>32</v>
      </c>
      <c r="G161" s="86">
        <v>225</v>
      </c>
      <c r="H161" s="87">
        <v>7200</v>
      </c>
    </row>
    <row r="162" spans="1:8" ht="39.950000000000003" customHeight="1" x14ac:dyDescent="0.25">
      <c r="A162" s="84">
        <v>44651</v>
      </c>
      <c r="B162" s="84">
        <v>44651</v>
      </c>
      <c r="C162" s="85" t="s">
        <v>246</v>
      </c>
      <c r="D162" s="26" t="s">
        <v>155</v>
      </c>
      <c r="E162" s="27" t="s">
        <v>130</v>
      </c>
      <c r="F162" s="27">
        <v>22</v>
      </c>
      <c r="G162" s="86">
        <v>111</v>
      </c>
      <c r="H162" s="87">
        <v>2442</v>
      </c>
    </row>
    <row r="163" spans="1:8" ht="39.950000000000003" customHeight="1" x14ac:dyDescent="0.25">
      <c r="A163" s="84">
        <v>44651</v>
      </c>
      <c r="B163" s="84">
        <v>44651</v>
      </c>
      <c r="C163" s="85" t="s">
        <v>246</v>
      </c>
      <c r="D163" s="26" t="s">
        <v>156</v>
      </c>
      <c r="E163" s="27" t="s">
        <v>130</v>
      </c>
      <c r="F163" s="27">
        <v>30</v>
      </c>
      <c r="G163" s="86">
        <v>111</v>
      </c>
      <c r="H163" s="87">
        <v>3330</v>
      </c>
    </row>
    <row r="164" spans="1:8" ht="39.950000000000003" customHeight="1" x14ac:dyDescent="0.25">
      <c r="A164" s="84">
        <v>44651</v>
      </c>
      <c r="B164" s="84">
        <v>44651</v>
      </c>
      <c r="C164" s="85" t="s">
        <v>246</v>
      </c>
      <c r="D164" s="26" t="s">
        <v>157</v>
      </c>
      <c r="E164" s="27" t="s">
        <v>5</v>
      </c>
      <c r="F164" s="27">
        <v>10</v>
      </c>
      <c r="G164" s="86">
        <v>169</v>
      </c>
      <c r="H164" s="87">
        <v>1690</v>
      </c>
    </row>
    <row r="165" spans="1:8" ht="39.950000000000003" customHeight="1" x14ac:dyDescent="0.25">
      <c r="A165" s="84">
        <v>44651</v>
      </c>
      <c r="B165" s="84">
        <v>44651</v>
      </c>
      <c r="C165" s="85" t="s">
        <v>246</v>
      </c>
      <c r="D165" s="26" t="s">
        <v>158</v>
      </c>
      <c r="E165" s="27" t="s">
        <v>5</v>
      </c>
      <c r="F165" s="27">
        <v>99</v>
      </c>
      <c r="G165" s="86">
        <v>47</v>
      </c>
      <c r="H165" s="87">
        <v>4653</v>
      </c>
    </row>
    <row r="166" spans="1:8" ht="39.950000000000003" customHeight="1" x14ac:dyDescent="0.25">
      <c r="A166" s="84">
        <v>44651</v>
      </c>
      <c r="B166" s="84">
        <v>44651</v>
      </c>
      <c r="C166" s="85" t="s">
        <v>246</v>
      </c>
      <c r="D166" s="26" t="s">
        <v>159</v>
      </c>
      <c r="E166" s="27" t="s">
        <v>5</v>
      </c>
      <c r="F166" s="27">
        <v>76</v>
      </c>
      <c r="G166" s="86">
        <v>36.22</v>
      </c>
      <c r="H166" s="87">
        <v>2752.72</v>
      </c>
    </row>
    <row r="167" spans="1:8" ht="39.950000000000003" customHeight="1" x14ac:dyDescent="0.25">
      <c r="A167" s="84">
        <v>44651</v>
      </c>
      <c r="B167" s="84">
        <v>44651</v>
      </c>
      <c r="C167" s="85" t="s">
        <v>246</v>
      </c>
      <c r="D167" s="26" t="s">
        <v>160</v>
      </c>
      <c r="E167" s="27" t="s">
        <v>5</v>
      </c>
      <c r="F167" s="27">
        <v>1</v>
      </c>
      <c r="G167" s="86">
        <v>36.22</v>
      </c>
      <c r="H167" s="87">
        <v>36.22</v>
      </c>
    </row>
    <row r="168" spans="1:8" ht="39.950000000000003" customHeight="1" x14ac:dyDescent="0.25">
      <c r="A168" s="84">
        <v>44651</v>
      </c>
      <c r="B168" s="84">
        <v>44651</v>
      </c>
      <c r="C168" s="85" t="s">
        <v>246</v>
      </c>
      <c r="D168" s="26" t="s">
        <v>161</v>
      </c>
      <c r="E168" s="27" t="s">
        <v>5</v>
      </c>
      <c r="F168" s="27">
        <v>51</v>
      </c>
      <c r="G168" s="86">
        <v>47</v>
      </c>
      <c r="H168" s="87">
        <v>2397</v>
      </c>
    </row>
    <row r="169" spans="1:8" ht="39.950000000000003" customHeight="1" x14ac:dyDescent="0.25">
      <c r="A169" s="84">
        <v>44651</v>
      </c>
      <c r="B169" s="84">
        <v>44651</v>
      </c>
      <c r="C169" s="85" t="s">
        <v>246</v>
      </c>
      <c r="D169" s="26" t="s">
        <v>162</v>
      </c>
      <c r="E169" s="27" t="s">
        <v>5</v>
      </c>
      <c r="F169" s="27">
        <v>12</v>
      </c>
      <c r="G169" s="86">
        <v>1479.99</v>
      </c>
      <c r="H169" s="87">
        <v>17759.88</v>
      </c>
    </row>
    <row r="170" spans="1:8" ht="39.950000000000003" customHeight="1" x14ac:dyDescent="0.25">
      <c r="A170" s="84">
        <v>44651</v>
      </c>
      <c r="B170" s="84">
        <v>44651</v>
      </c>
      <c r="C170" s="85" t="s">
        <v>246</v>
      </c>
      <c r="D170" s="26" t="s">
        <v>163</v>
      </c>
      <c r="E170" s="27" t="s">
        <v>5</v>
      </c>
      <c r="F170" s="27">
        <v>27</v>
      </c>
      <c r="G170" s="86">
        <v>495</v>
      </c>
      <c r="H170" s="87">
        <v>13365</v>
      </c>
    </row>
    <row r="171" spans="1:8" ht="39.950000000000003" customHeight="1" x14ac:dyDescent="0.25">
      <c r="A171" s="84">
        <v>44651</v>
      </c>
      <c r="B171" s="84">
        <v>44651</v>
      </c>
      <c r="C171" s="85" t="s">
        <v>246</v>
      </c>
      <c r="D171" s="26" t="s">
        <v>164</v>
      </c>
      <c r="E171" s="27" t="s">
        <v>5</v>
      </c>
      <c r="F171" s="27">
        <v>10</v>
      </c>
      <c r="G171" s="86">
        <v>495</v>
      </c>
      <c r="H171" s="87">
        <v>4950</v>
      </c>
    </row>
    <row r="172" spans="1:8" ht="39.950000000000003" customHeight="1" x14ac:dyDescent="0.25">
      <c r="A172" s="84">
        <v>44651</v>
      </c>
      <c r="B172" s="84">
        <v>44651</v>
      </c>
      <c r="C172" s="85" t="s">
        <v>246</v>
      </c>
      <c r="D172" s="26" t="s">
        <v>165</v>
      </c>
      <c r="E172" s="27" t="s">
        <v>5</v>
      </c>
      <c r="F172" s="27">
        <v>112</v>
      </c>
      <c r="G172" s="86">
        <v>80</v>
      </c>
      <c r="H172" s="87">
        <v>8960</v>
      </c>
    </row>
    <row r="173" spans="1:8" ht="39.950000000000003" customHeight="1" x14ac:dyDescent="0.25">
      <c r="A173" s="84">
        <v>44651</v>
      </c>
      <c r="B173" s="84">
        <v>44651</v>
      </c>
      <c r="C173" s="85" t="s">
        <v>246</v>
      </c>
      <c r="D173" s="26" t="s">
        <v>166</v>
      </c>
      <c r="E173" s="27" t="s">
        <v>5</v>
      </c>
      <c r="F173" s="27">
        <v>45</v>
      </c>
      <c r="G173" s="86">
        <v>22.12</v>
      </c>
      <c r="H173" s="87">
        <v>995.40000000000009</v>
      </c>
    </row>
    <row r="174" spans="1:8" ht="39.950000000000003" customHeight="1" x14ac:dyDescent="0.25">
      <c r="A174" s="84">
        <v>44651</v>
      </c>
      <c r="B174" s="84">
        <v>44651</v>
      </c>
      <c r="C174" s="85" t="s">
        <v>246</v>
      </c>
      <c r="D174" s="26" t="s">
        <v>167</v>
      </c>
      <c r="E174" s="27" t="s">
        <v>5</v>
      </c>
      <c r="F174" s="27">
        <v>23</v>
      </c>
      <c r="G174" s="86">
        <v>44</v>
      </c>
      <c r="H174" s="87">
        <v>1012</v>
      </c>
    </row>
    <row r="175" spans="1:8" ht="39.950000000000003" customHeight="1" x14ac:dyDescent="0.25">
      <c r="A175" s="84">
        <v>44651</v>
      </c>
      <c r="B175" s="84">
        <v>44651</v>
      </c>
      <c r="C175" s="85" t="s">
        <v>246</v>
      </c>
      <c r="D175" s="26" t="s">
        <v>168</v>
      </c>
      <c r="E175" s="27" t="s">
        <v>5</v>
      </c>
      <c r="F175" s="27">
        <v>6</v>
      </c>
      <c r="G175" s="86">
        <v>25</v>
      </c>
      <c r="H175" s="87">
        <v>150</v>
      </c>
    </row>
    <row r="176" spans="1:8" ht="39.950000000000003" customHeight="1" x14ac:dyDescent="0.25">
      <c r="A176" s="84">
        <v>44651</v>
      </c>
      <c r="B176" s="84">
        <v>44651</v>
      </c>
      <c r="C176" s="85" t="s">
        <v>246</v>
      </c>
      <c r="D176" s="26" t="s">
        <v>169</v>
      </c>
      <c r="E176" s="27" t="s">
        <v>5</v>
      </c>
      <c r="F176" s="27">
        <v>12</v>
      </c>
      <c r="G176" s="86">
        <v>29.5</v>
      </c>
      <c r="H176" s="87">
        <v>354</v>
      </c>
    </row>
    <row r="177" spans="1:8" ht="39.950000000000003" customHeight="1" x14ac:dyDescent="0.25">
      <c r="A177" s="84">
        <v>44651</v>
      </c>
      <c r="B177" s="84">
        <v>44651</v>
      </c>
      <c r="C177" s="85" t="s">
        <v>246</v>
      </c>
      <c r="D177" s="26" t="s">
        <v>170</v>
      </c>
      <c r="E177" s="27" t="s">
        <v>5</v>
      </c>
      <c r="F177" s="27">
        <v>3</v>
      </c>
      <c r="G177" s="86">
        <v>17.149999999999999</v>
      </c>
      <c r="H177" s="87">
        <v>51.449999999999996</v>
      </c>
    </row>
    <row r="178" spans="1:8" ht="39.950000000000003" customHeight="1" x14ac:dyDescent="0.25">
      <c r="A178" s="84">
        <v>44651</v>
      </c>
      <c r="B178" s="84">
        <v>44651</v>
      </c>
      <c r="C178" s="85" t="s">
        <v>246</v>
      </c>
      <c r="D178" s="26" t="s">
        <v>171</v>
      </c>
      <c r="E178" s="27" t="s">
        <v>130</v>
      </c>
      <c r="F178" s="27">
        <v>58</v>
      </c>
      <c r="G178" s="86">
        <v>133.5</v>
      </c>
      <c r="H178" s="87">
        <v>7743</v>
      </c>
    </row>
    <row r="179" spans="1:8" ht="39.950000000000003" customHeight="1" x14ac:dyDescent="0.25">
      <c r="A179" s="84">
        <v>44651</v>
      </c>
      <c r="B179" s="84">
        <v>44651</v>
      </c>
      <c r="C179" s="85" t="s">
        <v>246</v>
      </c>
      <c r="D179" s="26" t="s">
        <v>172</v>
      </c>
      <c r="E179" s="27" t="s">
        <v>5</v>
      </c>
      <c r="F179" s="27">
        <v>12</v>
      </c>
      <c r="G179" s="86">
        <v>6.44</v>
      </c>
      <c r="H179" s="87">
        <v>77.28</v>
      </c>
    </row>
    <row r="180" spans="1:8" ht="39.950000000000003" customHeight="1" x14ac:dyDescent="0.25">
      <c r="A180" s="84">
        <v>44651</v>
      </c>
      <c r="B180" s="84">
        <v>44651</v>
      </c>
      <c r="C180" s="85" t="s">
        <v>246</v>
      </c>
      <c r="D180" s="26" t="s">
        <v>173</v>
      </c>
      <c r="E180" s="27" t="s">
        <v>5</v>
      </c>
      <c r="F180" s="27">
        <v>77</v>
      </c>
      <c r="G180" s="86">
        <v>10.050000000000001</v>
      </c>
      <c r="H180" s="87">
        <v>773.85</v>
      </c>
    </row>
    <row r="181" spans="1:8" ht="39.950000000000003" customHeight="1" x14ac:dyDescent="0.25">
      <c r="A181" s="84">
        <v>44651</v>
      </c>
      <c r="B181" s="84">
        <v>44651</v>
      </c>
      <c r="C181" s="85" t="s">
        <v>246</v>
      </c>
      <c r="D181" s="26" t="s">
        <v>174</v>
      </c>
      <c r="E181" s="27" t="s">
        <v>5</v>
      </c>
      <c r="F181" s="27">
        <v>121</v>
      </c>
      <c r="G181" s="86">
        <v>10.34</v>
      </c>
      <c r="H181" s="87">
        <v>1251.1399999999999</v>
      </c>
    </row>
    <row r="182" spans="1:8" ht="39.950000000000003" customHeight="1" x14ac:dyDescent="0.25">
      <c r="A182" s="84">
        <v>44651</v>
      </c>
      <c r="B182" s="84">
        <v>44651</v>
      </c>
      <c r="C182" s="85" t="s">
        <v>246</v>
      </c>
      <c r="D182" s="26" t="s">
        <v>175</v>
      </c>
      <c r="E182" s="27" t="s">
        <v>5</v>
      </c>
      <c r="F182" s="27">
        <v>134</v>
      </c>
      <c r="G182" s="86">
        <v>255</v>
      </c>
      <c r="H182" s="87">
        <v>34170</v>
      </c>
    </row>
    <row r="183" spans="1:8" ht="39.950000000000003" customHeight="1" x14ac:dyDescent="0.25">
      <c r="A183" s="84">
        <v>44651</v>
      </c>
      <c r="B183" s="84">
        <v>44651</v>
      </c>
      <c r="C183" s="85" t="s">
        <v>246</v>
      </c>
      <c r="D183" s="26" t="s">
        <v>176</v>
      </c>
      <c r="E183" s="27" t="s">
        <v>5</v>
      </c>
      <c r="F183" s="27">
        <v>98</v>
      </c>
      <c r="G183" s="86">
        <v>255</v>
      </c>
      <c r="H183" s="87">
        <v>24990</v>
      </c>
    </row>
    <row r="184" spans="1:8" ht="39.950000000000003" customHeight="1" x14ac:dyDescent="0.25">
      <c r="A184" s="84">
        <v>44651</v>
      </c>
      <c r="B184" s="84">
        <v>44651</v>
      </c>
      <c r="C184" s="85" t="s">
        <v>246</v>
      </c>
      <c r="D184" s="26" t="s">
        <v>177</v>
      </c>
      <c r="E184" s="27" t="s">
        <v>5</v>
      </c>
      <c r="F184" s="27">
        <v>157</v>
      </c>
      <c r="G184" s="86">
        <v>255</v>
      </c>
      <c r="H184" s="87">
        <v>40035</v>
      </c>
    </row>
    <row r="185" spans="1:8" ht="39.950000000000003" customHeight="1" x14ac:dyDescent="0.25">
      <c r="A185" s="84">
        <v>44651</v>
      </c>
      <c r="B185" s="84">
        <v>44651</v>
      </c>
      <c r="C185" s="85" t="s">
        <v>246</v>
      </c>
      <c r="D185" s="26" t="s">
        <v>178</v>
      </c>
      <c r="E185" s="27" t="s">
        <v>5</v>
      </c>
      <c r="F185" s="27">
        <v>115</v>
      </c>
      <c r="G185" s="86">
        <v>255</v>
      </c>
      <c r="H185" s="87">
        <v>29325</v>
      </c>
    </row>
    <row r="186" spans="1:8" ht="39.950000000000003" customHeight="1" x14ac:dyDescent="0.25">
      <c r="A186" s="84">
        <v>44651</v>
      </c>
      <c r="B186" s="84">
        <v>44651</v>
      </c>
      <c r="C186" s="85" t="s">
        <v>246</v>
      </c>
      <c r="D186" s="26" t="s">
        <v>179</v>
      </c>
      <c r="E186" s="27" t="s">
        <v>5</v>
      </c>
      <c r="F186" s="27">
        <v>118</v>
      </c>
      <c r="G186" s="86">
        <v>255</v>
      </c>
      <c r="H186" s="87">
        <v>30090</v>
      </c>
    </row>
    <row r="187" spans="1:8" ht="39.950000000000003" customHeight="1" x14ac:dyDescent="0.25">
      <c r="A187" s="84">
        <v>44651</v>
      </c>
      <c r="B187" s="84">
        <v>44651</v>
      </c>
      <c r="C187" s="85" t="s">
        <v>246</v>
      </c>
      <c r="D187" s="26" t="s">
        <v>180</v>
      </c>
      <c r="E187" s="27" t="s">
        <v>5</v>
      </c>
      <c r="F187" s="27">
        <v>1</v>
      </c>
      <c r="G187" s="86">
        <v>330</v>
      </c>
      <c r="H187" s="87">
        <v>330</v>
      </c>
    </row>
    <row r="188" spans="1:8" ht="39.950000000000003" customHeight="1" x14ac:dyDescent="0.25">
      <c r="A188" s="84">
        <v>44651</v>
      </c>
      <c r="B188" s="84">
        <v>44651</v>
      </c>
      <c r="C188" s="85" t="s">
        <v>246</v>
      </c>
      <c r="D188" s="26" t="s">
        <v>181</v>
      </c>
      <c r="E188" s="27" t="s">
        <v>5</v>
      </c>
      <c r="F188" s="27">
        <v>155</v>
      </c>
      <c r="G188" s="86">
        <v>11.21</v>
      </c>
      <c r="H188" s="87">
        <v>1737.5500000000002</v>
      </c>
    </row>
    <row r="189" spans="1:8" ht="39.950000000000003" customHeight="1" x14ac:dyDescent="0.25">
      <c r="A189" s="84">
        <v>44651</v>
      </c>
      <c r="B189" s="84">
        <v>44651</v>
      </c>
      <c r="C189" s="85" t="s">
        <v>246</v>
      </c>
      <c r="D189" s="26" t="s">
        <v>182</v>
      </c>
      <c r="E189" s="27" t="s">
        <v>5</v>
      </c>
      <c r="F189" s="27">
        <v>68</v>
      </c>
      <c r="G189" s="86">
        <v>4.2362000000000002</v>
      </c>
      <c r="H189" s="87">
        <v>288.0616</v>
      </c>
    </row>
    <row r="190" spans="1:8" ht="39.950000000000003" customHeight="1" x14ac:dyDescent="0.25">
      <c r="A190" s="84">
        <v>44651</v>
      </c>
      <c r="B190" s="84">
        <v>44651</v>
      </c>
      <c r="C190" s="85" t="s">
        <v>246</v>
      </c>
      <c r="D190" s="26" t="s">
        <v>183</v>
      </c>
      <c r="E190" s="27" t="s">
        <v>5</v>
      </c>
      <c r="F190" s="27">
        <v>1</v>
      </c>
      <c r="G190" s="86">
        <v>576.85</v>
      </c>
      <c r="H190" s="87">
        <v>576.85</v>
      </c>
    </row>
    <row r="191" spans="1:8" ht="39.950000000000003" customHeight="1" x14ac:dyDescent="0.25">
      <c r="A191" s="84">
        <v>44651</v>
      </c>
      <c r="B191" s="84">
        <v>44651</v>
      </c>
      <c r="C191" s="85" t="s">
        <v>246</v>
      </c>
      <c r="D191" s="26" t="s">
        <v>184</v>
      </c>
      <c r="E191" s="27" t="s">
        <v>5</v>
      </c>
      <c r="F191" s="27">
        <v>288</v>
      </c>
      <c r="G191" s="86">
        <v>27</v>
      </c>
      <c r="H191" s="87">
        <v>7776</v>
      </c>
    </row>
    <row r="192" spans="1:8" ht="39.950000000000003" customHeight="1" x14ac:dyDescent="0.25">
      <c r="A192" s="84">
        <v>44651</v>
      </c>
      <c r="B192" s="84">
        <v>44651</v>
      </c>
      <c r="C192" s="85" t="s">
        <v>246</v>
      </c>
      <c r="D192" s="26" t="s">
        <v>185</v>
      </c>
      <c r="E192" s="27" t="s">
        <v>130</v>
      </c>
      <c r="F192" s="27">
        <v>205</v>
      </c>
      <c r="G192" s="86">
        <v>21.2</v>
      </c>
      <c r="H192" s="87">
        <v>4346</v>
      </c>
    </row>
    <row r="193" spans="1:8" ht="39.950000000000003" customHeight="1" x14ac:dyDescent="0.25">
      <c r="A193" s="84">
        <v>44651</v>
      </c>
      <c r="B193" s="84">
        <v>44651</v>
      </c>
      <c r="C193" s="85" t="s">
        <v>246</v>
      </c>
      <c r="D193" s="26" t="s">
        <v>186</v>
      </c>
      <c r="E193" s="27" t="s">
        <v>5</v>
      </c>
      <c r="F193" s="27">
        <v>20</v>
      </c>
      <c r="G193" s="86">
        <v>1.381</v>
      </c>
      <c r="H193" s="87">
        <v>27.62</v>
      </c>
    </row>
    <row r="194" spans="1:8" ht="39.950000000000003" customHeight="1" x14ac:dyDescent="0.25">
      <c r="A194" s="84">
        <v>44651</v>
      </c>
      <c r="B194" s="84">
        <v>44651</v>
      </c>
      <c r="C194" s="85" t="s">
        <v>246</v>
      </c>
      <c r="D194" s="26" t="s">
        <v>187</v>
      </c>
      <c r="E194" s="28" t="s">
        <v>5</v>
      </c>
      <c r="F194" s="27">
        <v>157</v>
      </c>
      <c r="G194" s="86">
        <v>3.835</v>
      </c>
      <c r="H194" s="87">
        <v>602.09500000000003</v>
      </c>
    </row>
    <row r="195" spans="1:8" ht="39.950000000000003" customHeight="1" x14ac:dyDescent="0.25">
      <c r="A195" s="84">
        <v>44651</v>
      </c>
      <c r="B195" s="84">
        <v>44651</v>
      </c>
      <c r="C195" s="85" t="s">
        <v>246</v>
      </c>
      <c r="D195" s="26" t="s">
        <v>188</v>
      </c>
      <c r="E195" s="27" t="s">
        <v>5</v>
      </c>
      <c r="F195" s="27">
        <v>829</v>
      </c>
      <c r="G195" s="86">
        <v>6.2186000000000003</v>
      </c>
      <c r="H195" s="87">
        <v>5155.2194</v>
      </c>
    </row>
    <row r="196" spans="1:8" ht="39.950000000000003" customHeight="1" x14ac:dyDescent="0.25">
      <c r="A196" s="84">
        <v>44651</v>
      </c>
      <c r="B196" s="84">
        <v>44651</v>
      </c>
      <c r="C196" s="85" t="s">
        <v>246</v>
      </c>
      <c r="D196" s="26" t="s">
        <v>189</v>
      </c>
      <c r="E196" s="27" t="s">
        <v>5</v>
      </c>
      <c r="F196" s="27">
        <v>163</v>
      </c>
      <c r="G196" s="86">
        <v>3.45</v>
      </c>
      <c r="H196" s="87">
        <v>562.35</v>
      </c>
    </row>
    <row r="197" spans="1:8" ht="39.950000000000003" customHeight="1" x14ac:dyDescent="0.25">
      <c r="A197" s="84">
        <v>44651</v>
      </c>
      <c r="B197" s="84">
        <v>44651</v>
      </c>
      <c r="C197" s="85" t="s">
        <v>246</v>
      </c>
      <c r="D197" s="26" t="s">
        <v>190</v>
      </c>
      <c r="E197" s="27" t="s">
        <v>5</v>
      </c>
      <c r="F197" s="27">
        <v>1</v>
      </c>
      <c r="G197" s="86">
        <v>45.725000000000001</v>
      </c>
      <c r="H197" s="87">
        <v>45.725000000000001</v>
      </c>
    </row>
    <row r="198" spans="1:8" ht="39.950000000000003" customHeight="1" x14ac:dyDescent="0.25">
      <c r="A198" s="84">
        <v>44651</v>
      </c>
      <c r="B198" s="84">
        <v>44651</v>
      </c>
      <c r="C198" s="85" t="s">
        <v>246</v>
      </c>
      <c r="D198" s="26" t="s">
        <v>191</v>
      </c>
      <c r="E198" s="27" t="s">
        <v>5</v>
      </c>
      <c r="F198" s="27">
        <v>1</v>
      </c>
      <c r="G198" s="86">
        <v>33</v>
      </c>
      <c r="H198" s="87">
        <v>33</v>
      </c>
    </row>
    <row r="199" spans="1:8" ht="39.950000000000003" customHeight="1" x14ac:dyDescent="0.25">
      <c r="A199" s="84">
        <v>44651</v>
      </c>
      <c r="B199" s="84">
        <v>44651</v>
      </c>
      <c r="C199" s="85" t="s">
        <v>246</v>
      </c>
      <c r="D199" s="26" t="s">
        <v>192</v>
      </c>
      <c r="E199" s="27" t="s">
        <v>5</v>
      </c>
      <c r="F199" s="27">
        <v>16</v>
      </c>
      <c r="G199" s="86">
        <v>27.14</v>
      </c>
      <c r="H199" s="87">
        <v>434.24</v>
      </c>
    </row>
    <row r="200" spans="1:8" ht="39.950000000000003" customHeight="1" x14ac:dyDescent="0.25">
      <c r="A200" s="84">
        <v>44651</v>
      </c>
      <c r="B200" s="84">
        <v>44651</v>
      </c>
      <c r="C200" s="85" t="s">
        <v>246</v>
      </c>
      <c r="D200" s="26" t="s">
        <v>193</v>
      </c>
      <c r="E200" s="27" t="s">
        <v>5</v>
      </c>
      <c r="F200" s="27">
        <v>46</v>
      </c>
      <c r="G200" s="86">
        <v>23</v>
      </c>
      <c r="H200" s="87">
        <v>1058</v>
      </c>
    </row>
    <row r="201" spans="1:8" ht="39.950000000000003" customHeight="1" x14ac:dyDescent="0.25">
      <c r="A201" s="84">
        <v>44651</v>
      </c>
      <c r="B201" s="84">
        <v>44651</v>
      </c>
      <c r="C201" s="85" t="s">
        <v>246</v>
      </c>
      <c r="D201" s="26" t="s">
        <v>194</v>
      </c>
      <c r="E201" s="27" t="s">
        <v>5</v>
      </c>
      <c r="F201" s="27">
        <v>6</v>
      </c>
      <c r="G201" s="86">
        <v>7434</v>
      </c>
      <c r="H201" s="87">
        <v>44604</v>
      </c>
    </row>
    <row r="202" spans="1:8" ht="39.950000000000003" customHeight="1" x14ac:dyDescent="0.25">
      <c r="A202" s="84">
        <v>44651</v>
      </c>
      <c r="B202" s="84">
        <v>44651</v>
      </c>
      <c r="C202" s="85" t="s">
        <v>246</v>
      </c>
      <c r="D202" s="34" t="s">
        <v>195</v>
      </c>
      <c r="E202" s="27" t="s">
        <v>5</v>
      </c>
      <c r="F202" s="27">
        <v>6</v>
      </c>
      <c r="G202" s="86">
        <v>7434</v>
      </c>
      <c r="H202" s="87">
        <v>44604</v>
      </c>
    </row>
    <row r="203" spans="1:8" ht="39.950000000000003" customHeight="1" x14ac:dyDescent="0.25">
      <c r="A203" s="84">
        <v>44651</v>
      </c>
      <c r="B203" s="84">
        <v>44651</v>
      </c>
      <c r="C203" s="85" t="s">
        <v>246</v>
      </c>
      <c r="D203" s="34" t="s">
        <v>196</v>
      </c>
      <c r="E203" s="27" t="s">
        <v>5</v>
      </c>
      <c r="F203" s="27">
        <v>6</v>
      </c>
      <c r="G203" s="86">
        <v>7434</v>
      </c>
      <c r="H203" s="87">
        <v>44604</v>
      </c>
    </row>
    <row r="204" spans="1:8" ht="39.950000000000003" customHeight="1" x14ac:dyDescent="0.25">
      <c r="A204" s="84">
        <v>44651</v>
      </c>
      <c r="B204" s="84">
        <v>44651</v>
      </c>
      <c r="C204" s="85" t="s">
        <v>246</v>
      </c>
      <c r="D204" s="34" t="s">
        <v>197</v>
      </c>
      <c r="E204" s="27" t="s">
        <v>5</v>
      </c>
      <c r="F204" s="27">
        <v>6</v>
      </c>
      <c r="G204" s="86">
        <v>7434</v>
      </c>
      <c r="H204" s="87">
        <v>44604</v>
      </c>
    </row>
    <row r="205" spans="1:8" ht="39.950000000000003" customHeight="1" x14ac:dyDescent="0.25">
      <c r="A205" s="84">
        <v>44651</v>
      </c>
      <c r="B205" s="84">
        <v>44651</v>
      </c>
      <c r="C205" s="85" t="s">
        <v>246</v>
      </c>
      <c r="D205" s="34" t="s">
        <v>198</v>
      </c>
      <c r="E205" s="27" t="s">
        <v>5</v>
      </c>
      <c r="F205" s="27">
        <v>6</v>
      </c>
      <c r="G205" s="86">
        <v>7434</v>
      </c>
      <c r="H205" s="87">
        <v>44604</v>
      </c>
    </row>
    <row r="206" spans="1:8" ht="39.950000000000003" customHeight="1" x14ac:dyDescent="0.25">
      <c r="A206" s="84">
        <v>44651</v>
      </c>
      <c r="B206" s="84">
        <v>44651</v>
      </c>
      <c r="C206" s="85" t="s">
        <v>246</v>
      </c>
      <c r="D206" s="34" t="s">
        <v>199</v>
      </c>
      <c r="E206" s="27" t="s">
        <v>5</v>
      </c>
      <c r="F206" s="27">
        <v>6</v>
      </c>
      <c r="G206" s="86">
        <v>7434</v>
      </c>
      <c r="H206" s="87">
        <v>44604</v>
      </c>
    </row>
    <row r="207" spans="1:8" ht="39.950000000000003" customHeight="1" x14ac:dyDescent="0.25">
      <c r="A207" s="84">
        <v>44651</v>
      </c>
      <c r="B207" s="84">
        <v>44651</v>
      </c>
      <c r="C207" s="85" t="s">
        <v>246</v>
      </c>
      <c r="D207" s="34" t="s">
        <v>200</v>
      </c>
      <c r="E207" s="27" t="s">
        <v>5</v>
      </c>
      <c r="F207" s="27">
        <v>3</v>
      </c>
      <c r="G207" s="86">
        <v>4029.65</v>
      </c>
      <c r="H207" s="87">
        <v>12088.95</v>
      </c>
    </row>
    <row r="208" spans="1:8" ht="39.950000000000003" customHeight="1" x14ac:dyDescent="0.25">
      <c r="A208" s="84">
        <v>44651</v>
      </c>
      <c r="B208" s="84">
        <v>44651</v>
      </c>
      <c r="C208" s="85" t="s">
        <v>246</v>
      </c>
      <c r="D208" s="34" t="s">
        <v>201</v>
      </c>
      <c r="E208" s="27" t="s">
        <v>5</v>
      </c>
      <c r="F208" s="27">
        <v>3</v>
      </c>
      <c r="G208" s="86">
        <v>4029.65</v>
      </c>
      <c r="H208" s="87">
        <v>12088.95</v>
      </c>
    </row>
    <row r="209" spans="1:8" ht="39.950000000000003" customHeight="1" x14ac:dyDescent="0.25">
      <c r="A209" s="84">
        <v>44651</v>
      </c>
      <c r="B209" s="84">
        <v>44651</v>
      </c>
      <c r="C209" s="85" t="s">
        <v>246</v>
      </c>
      <c r="D209" s="34" t="s">
        <v>202</v>
      </c>
      <c r="E209" s="27" t="s">
        <v>5</v>
      </c>
      <c r="F209" s="27">
        <v>3</v>
      </c>
      <c r="G209" s="86">
        <v>4029.65</v>
      </c>
      <c r="H209" s="87">
        <v>12088.95</v>
      </c>
    </row>
    <row r="210" spans="1:8" ht="39.950000000000003" customHeight="1" x14ac:dyDescent="0.25">
      <c r="A210" s="84">
        <v>44651</v>
      </c>
      <c r="B210" s="84">
        <v>44651</v>
      </c>
      <c r="C210" s="85" t="s">
        <v>246</v>
      </c>
      <c r="D210" s="100" t="s">
        <v>203</v>
      </c>
      <c r="E210" s="27" t="s">
        <v>5</v>
      </c>
      <c r="F210" s="27">
        <v>2</v>
      </c>
      <c r="G210" s="86">
        <v>4029.65</v>
      </c>
      <c r="H210" s="87">
        <v>8059.3</v>
      </c>
    </row>
    <row r="211" spans="1:8" ht="39.950000000000003" customHeight="1" x14ac:dyDescent="0.25">
      <c r="A211" s="84">
        <v>44651</v>
      </c>
      <c r="B211" s="84">
        <v>44651</v>
      </c>
      <c r="C211" s="85" t="s">
        <v>246</v>
      </c>
      <c r="D211" s="34" t="s">
        <v>204</v>
      </c>
      <c r="E211" s="27" t="s">
        <v>5</v>
      </c>
      <c r="F211" s="27">
        <v>2</v>
      </c>
      <c r="G211" s="86">
        <v>4029.65</v>
      </c>
      <c r="H211" s="87">
        <v>8059.3</v>
      </c>
    </row>
    <row r="212" spans="1:8" ht="39.950000000000003" customHeight="1" x14ac:dyDescent="0.25">
      <c r="A212" s="84">
        <v>44651</v>
      </c>
      <c r="B212" s="84">
        <v>44651</v>
      </c>
      <c r="C212" s="85" t="s">
        <v>246</v>
      </c>
      <c r="D212" s="34" t="s">
        <v>205</v>
      </c>
      <c r="E212" s="27" t="s">
        <v>5</v>
      </c>
      <c r="F212" s="27">
        <v>3</v>
      </c>
      <c r="G212" s="86">
        <v>4029.65</v>
      </c>
      <c r="H212" s="87">
        <v>12088.95</v>
      </c>
    </row>
    <row r="213" spans="1:8" ht="39.950000000000003" customHeight="1" x14ac:dyDescent="0.25">
      <c r="A213" s="84">
        <v>44651</v>
      </c>
      <c r="B213" s="84">
        <v>44651</v>
      </c>
      <c r="C213" s="85" t="s">
        <v>246</v>
      </c>
      <c r="D213" s="26" t="s">
        <v>206</v>
      </c>
      <c r="E213" s="27" t="s">
        <v>5</v>
      </c>
      <c r="F213" s="27">
        <v>11</v>
      </c>
      <c r="G213" s="86">
        <v>1416</v>
      </c>
      <c r="H213" s="87">
        <v>15576</v>
      </c>
    </row>
    <row r="214" spans="1:8" ht="39.950000000000003" customHeight="1" x14ac:dyDescent="0.25">
      <c r="A214" s="84">
        <v>44651</v>
      </c>
      <c r="B214" s="84">
        <v>44651</v>
      </c>
      <c r="C214" s="85" t="s">
        <v>246</v>
      </c>
      <c r="D214" s="26" t="s">
        <v>207</v>
      </c>
      <c r="E214" s="27" t="s">
        <v>5</v>
      </c>
      <c r="F214" s="27">
        <v>5</v>
      </c>
      <c r="G214" s="86">
        <v>1044.3</v>
      </c>
      <c r="H214" s="87">
        <v>5221.5</v>
      </c>
    </row>
    <row r="215" spans="1:8" ht="39.950000000000003" customHeight="1" x14ac:dyDescent="0.25">
      <c r="A215" s="84">
        <v>44651</v>
      </c>
      <c r="B215" s="84">
        <v>44651</v>
      </c>
      <c r="C215" s="85" t="s">
        <v>246</v>
      </c>
      <c r="D215" s="26" t="s">
        <v>208</v>
      </c>
      <c r="E215" s="27" t="s">
        <v>5</v>
      </c>
      <c r="F215" s="27">
        <v>4</v>
      </c>
      <c r="G215" s="86">
        <v>750.5</v>
      </c>
      <c r="H215" s="87">
        <v>3002</v>
      </c>
    </row>
    <row r="216" spans="1:8" ht="39.950000000000003" customHeight="1" x14ac:dyDescent="0.25">
      <c r="A216" s="84">
        <v>44651</v>
      </c>
      <c r="B216" s="84">
        <v>44651</v>
      </c>
      <c r="C216" s="85" t="s">
        <v>246</v>
      </c>
      <c r="D216" s="26" t="s">
        <v>209</v>
      </c>
      <c r="E216" s="27" t="s">
        <v>5</v>
      </c>
      <c r="F216" s="27">
        <v>7</v>
      </c>
      <c r="G216" s="86">
        <v>750.5</v>
      </c>
      <c r="H216" s="87">
        <v>5253.5</v>
      </c>
    </row>
    <row r="217" spans="1:8" ht="39.950000000000003" customHeight="1" x14ac:dyDescent="0.25">
      <c r="A217" s="84">
        <v>44651</v>
      </c>
      <c r="B217" s="84">
        <v>44651</v>
      </c>
      <c r="C217" s="85" t="s">
        <v>246</v>
      </c>
      <c r="D217" s="26" t="s">
        <v>210</v>
      </c>
      <c r="E217" s="27" t="s">
        <v>5</v>
      </c>
      <c r="F217" s="27">
        <v>54</v>
      </c>
      <c r="G217" s="86">
        <v>594</v>
      </c>
      <c r="H217" s="87">
        <v>32076</v>
      </c>
    </row>
    <row r="218" spans="1:8" ht="39.950000000000003" customHeight="1" x14ac:dyDescent="0.25">
      <c r="A218" s="84">
        <v>44651</v>
      </c>
      <c r="B218" s="84">
        <v>44651</v>
      </c>
      <c r="C218" s="85" t="s">
        <v>246</v>
      </c>
      <c r="D218" s="26" t="s">
        <v>211</v>
      </c>
      <c r="E218" s="27" t="s">
        <v>5</v>
      </c>
      <c r="F218" s="27">
        <v>3</v>
      </c>
      <c r="G218" s="86">
        <v>1200</v>
      </c>
      <c r="H218" s="87">
        <v>3600</v>
      </c>
    </row>
    <row r="219" spans="1:8" ht="39.950000000000003" customHeight="1" x14ac:dyDescent="0.25">
      <c r="A219" s="84">
        <v>44651</v>
      </c>
      <c r="B219" s="84">
        <v>44651</v>
      </c>
      <c r="C219" s="85" t="s">
        <v>246</v>
      </c>
      <c r="D219" s="26" t="s">
        <v>212</v>
      </c>
      <c r="E219" s="27" t="s">
        <v>5</v>
      </c>
      <c r="F219" s="27">
        <v>3</v>
      </c>
      <c r="G219" s="86">
        <v>1200</v>
      </c>
      <c r="H219" s="87">
        <v>3600</v>
      </c>
    </row>
    <row r="220" spans="1:8" ht="39.950000000000003" customHeight="1" x14ac:dyDescent="0.25">
      <c r="A220" s="84">
        <v>44651</v>
      </c>
      <c r="B220" s="84">
        <v>44651</v>
      </c>
      <c r="C220" s="85" t="s">
        <v>246</v>
      </c>
      <c r="D220" s="26" t="s">
        <v>213</v>
      </c>
      <c r="E220" s="27" t="s">
        <v>5</v>
      </c>
      <c r="F220" s="27">
        <v>2</v>
      </c>
      <c r="G220" s="86">
        <v>3825</v>
      </c>
      <c r="H220" s="87">
        <v>7650</v>
      </c>
    </row>
    <row r="221" spans="1:8" ht="39.950000000000003" customHeight="1" x14ac:dyDescent="0.25">
      <c r="A221" s="84">
        <v>44651</v>
      </c>
      <c r="B221" s="84">
        <v>44651</v>
      </c>
      <c r="C221" s="85" t="s">
        <v>246</v>
      </c>
      <c r="D221" s="26" t="s">
        <v>214</v>
      </c>
      <c r="E221" s="27" t="s">
        <v>5</v>
      </c>
      <c r="F221" s="27">
        <v>1</v>
      </c>
      <c r="G221" s="86">
        <v>3695.0048000000002</v>
      </c>
      <c r="H221" s="87">
        <v>3695.0048000000002</v>
      </c>
    </row>
    <row r="222" spans="1:8" ht="39.950000000000003" customHeight="1" x14ac:dyDescent="0.25">
      <c r="A222" s="84">
        <v>44651</v>
      </c>
      <c r="B222" s="84">
        <v>44651</v>
      </c>
      <c r="C222" s="85" t="s">
        <v>246</v>
      </c>
      <c r="D222" s="26" t="s">
        <v>215</v>
      </c>
      <c r="E222" s="27" t="s">
        <v>5</v>
      </c>
      <c r="F222" s="27">
        <v>25</v>
      </c>
      <c r="G222" s="86">
        <v>3225</v>
      </c>
      <c r="H222" s="87">
        <v>80625</v>
      </c>
    </row>
    <row r="223" spans="1:8" ht="39.950000000000003" customHeight="1" x14ac:dyDescent="0.25">
      <c r="A223" s="84">
        <v>44651</v>
      </c>
      <c r="B223" s="84">
        <v>44651</v>
      </c>
      <c r="C223" s="85" t="s">
        <v>246</v>
      </c>
      <c r="D223" s="26" t="s">
        <v>216</v>
      </c>
      <c r="E223" s="27" t="s">
        <v>5</v>
      </c>
      <c r="F223" s="27">
        <v>5</v>
      </c>
      <c r="G223" s="86">
        <v>434.84</v>
      </c>
      <c r="H223" s="87">
        <v>2174.1999999999998</v>
      </c>
    </row>
    <row r="224" spans="1:8" ht="39.950000000000003" customHeight="1" x14ac:dyDescent="0.25">
      <c r="A224" s="84">
        <v>44651</v>
      </c>
      <c r="B224" s="84">
        <v>44651</v>
      </c>
      <c r="C224" s="85" t="s">
        <v>246</v>
      </c>
      <c r="D224" s="26" t="s">
        <v>217</v>
      </c>
      <c r="E224" s="27" t="s">
        <v>5</v>
      </c>
      <c r="F224" s="27">
        <v>2</v>
      </c>
      <c r="G224" s="86">
        <v>649</v>
      </c>
      <c r="H224" s="87">
        <v>1298</v>
      </c>
    </row>
    <row r="225" spans="1:8" ht="39.950000000000003" customHeight="1" x14ac:dyDescent="0.25">
      <c r="A225" s="84">
        <v>44651</v>
      </c>
      <c r="B225" s="84">
        <v>44651</v>
      </c>
      <c r="C225" s="85" t="s">
        <v>246</v>
      </c>
      <c r="D225" s="26" t="s">
        <v>218</v>
      </c>
      <c r="E225" s="27" t="s">
        <v>5</v>
      </c>
      <c r="F225" s="27">
        <v>2</v>
      </c>
      <c r="G225" s="86">
        <v>649</v>
      </c>
      <c r="H225" s="87">
        <v>1298</v>
      </c>
    </row>
    <row r="226" spans="1:8" ht="39.950000000000003" customHeight="1" x14ac:dyDescent="0.25">
      <c r="A226" s="84">
        <v>44651</v>
      </c>
      <c r="B226" s="84">
        <v>44651</v>
      </c>
      <c r="C226" s="85" t="s">
        <v>246</v>
      </c>
      <c r="D226" s="26" t="s">
        <v>219</v>
      </c>
      <c r="E226" s="27" t="s">
        <v>5</v>
      </c>
      <c r="F226" s="27">
        <v>3</v>
      </c>
      <c r="G226" s="86">
        <v>1416</v>
      </c>
      <c r="H226" s="87">
        <v>4248</v>
      </c>
    </row>
    <row r="227" spans="1:8" ht="39.950000000000003" customHeight="1" x14ac:dyDescent="0.25">
      <c r="A227" s="84">
        <v>44651</v>
      </c>
      <c r="B227" s="84">
        <v>44651</v>
      </c>
      <c r="C227" s="85" t="s">
        <v>246</v>
      </c>
      <c r="D227" s="26" t="s">
        <v>220</v>
      </c>
      <c r="E227" s="27" t="s">
        <v>5</v>
      </c>
      <c r="F227" s="27">
        <v>5</v>
      </c>
      <c r="G227" s="86">
        <v>3825</v>
      </c>
      <c r="H227" s="87">
        <v>19125</v>
      </c>
    </row>
    <row r="228" spans="1:8" ht="39.950000000000003" customHeight="1" x14ac:dyDescent="0.25">
      <c r="A228" s="84">
        <v>44651</v>
      </c>
      <c r="B228" s="84">
        <v>44651</v>
      </c>
      <c r="C228" s="85" t="s">
        <v>246</v>
      </c>
      <c r="D228" s="26" t="s">
        <v>221</v>
      </c>
      <c r="E228" s="27" t="s">
        <v>5</v>
      </c>
      <c r="F228" s="27">
        <v>28</v>
      </c>
      <c r="G228" s="86">
        <v>525.1</v>
      </c>
      <c r="H228" s="87">
        <v>14702.800000000001</v>
      </c>
    </row>
    <row r="229" spans="1:8" ht="39.950000000000003" customHeight="1" x14ac:dyDescent="0.25">
      <c r="A229" s="84">
        <v>44651</v>
      </c>
      <c r="B229" s="84">
        <v>44651</v>
      </c>
      <c r="C229" s="85" t="s">
        <v>246</v>
      </c>
      <c r="D229" s="25" t="s">
        <v>222</v>
      </c>
      <c r="E229" s="24" t="s">
        <v>5</v>
      </c>
      <c r="F229" s="27">
        <v>2</v>
      </c>
      <c r="G229" s="86">
        <v>13511</v>
      </c>
      <c r="H229" s="87">
        <v>27022</v>
      </c>
    </row>
    <row r="230" spans="1:8" ht="39.950000000000003" customHeight="1" x14ac:dyDescent="0.25">
      <c r="A230" s="84">
        <v>44651</v>
      </c>
      <c r="B230" s="84">
        <v>44651</v>
      </c>
      <c r="C230" s="85" t="s">
        <v>246</v>
      </c>
      <c r="D230" s="25" t="s">
        <v>223</v>
      </c>
      <c r="E230" s="24" t="s">
        <v>5</v>
      </c>
      <c r="F230" s="27">
        <v>2</v>
      </c>
      <c r="G230" s="86">
        <v>13511</v>
      </c>
      <c r="H230" s="87">
        <v>27022</v>
      </c>
    </row>
    <row r="231" spans="1:8" ht="39.950000000000003" customHeight="1" x14ac:dyDescent="0.25">
      <c r="A231" s="84">
        <v>44651</v>
      </c>
      <c r="B231" s="84">
        <v>44651</v>
      </c>
      <c r="C231" s="85" t="s">
        <v>246</v>
      </c>
      <c r="D231" s="25" t="s">
        <v>224</v>
      </c>
      <c r="E231" s="24" t="s">
        <v>5</v>
      </c>
      <c r="F231" s="27">
        <v>1</v>
      </c>
      <c r="G231" s="86">
        <v>13511</v>
      </c>
      <c r="H231" s="87">
        <v>13511</v>
      </c>
    </row>
    <row r="232" spans="1:8" ht="39.950000000000003" customHeight="1" x14ac:dyDescent="0.25">
      <c r="A232" s="84">
        <v>44651</v>
      </c>
      <c r="B232" s="84">
        <v>44651</v>
      </c>
      <c r="C232" s="85" t="s">
        <v>246</v>
      </c>
      <c r="D232" s="25" t="s">
        <v>225</v>
      </c>
      <c r="E232" s="24" t="s">
        <v>5</v>
      </c>
      <c r="F232" s="27">
        <v>1</v>
      </c>
      <c r="G232" s="86">
        <v>27022</v>
      </c>
      <c r="H232" s="87">
        <v>27022</v>
      </c>
    </row>
    <row r="233" spans="1:8" ht="39.950000000000003" customHeight="1" x14ac:dyDescent="0.25">
      <c r="A233" s="84">
        <v>44651</v>
      </c>
      <c r="B233" s="84">
        <v>44651</v>
      </c>
      <c r="C233" s="85" t="s">
        <v>246</v>
      </c>
      <c r="D233" s="25" t="s">
        <v>226</v>
      </c>
      <c r="E233" s="24" t="s">
        <v>5</v>
      </c>
      <c r="F233" s="27">
        <v>1</v>
      </c>
      <c r="G233" s="86">
        <v>27022</v>
      </c>
      <c r="H233" s="87">
        <v>27022</v>
      </c>
    </row>
    <row r="234" spans="1:8" ht="39.950000000000003" customHeight="1" x14ac:dyDescent="0.25">
      <c r="A234" s="84">
        <v>44651</v>
      </c>
      <c r="B234" s="84">
        <v>44651</v>
      </c>
      <c r="C234" s="85" t="s">
        <v>246</v>
      </c>
      <c r="D234" s="39" t="s">
        <v>227</v>
      </c>
      <c r="E234" s="24" t="s">
        <v>5</v>
      </c>
      <c r="F234" s="27">
        <v>1</v>
      </c>
      <c r="G234" s="86">
        <v>27022</v>
      </c>
      <c r="H234" s="87">
        <v>27022</v>
      </c>
    </row>
    <row r="235" spans="1:8" ht="39.950000000000003" customHeight="1" x14ac:dyDescent="0.25">
      <c r="A235" s="84">
        <v>44651</v>
      </c>
      <c r="B235" s="84">
        <v>44651</v>
      </c>
      <c r="C235" s="85" t="s">
        <v>246</v>
      </c>
      <c r="D235" s="25" t="s">
        <v>228</v>
      </c>
      <c r="E235" s="24" t="s">
        <v>5</v>
      </c>
      <c r="F235" s="27">
        <v>3</v>
      </c>
      <c r="G235" s="86">
        <v>3776</v>
      </c>
      <c r="H235" s="87">
        <v>11328</v>
      </c>
    </row>
    <row r="236" spans="1:8" ht="39.950000000000003" customHeight="1" x14ac:dyDescent="0.25">
      <c r="A236" s="84">
        <v>44651</v>
      </c>
      <c r="B236" s="84">
        <v>44651</v>
      </c>
      <c r="C236" s="85" t="s">
        <v>246</v>
      </c>
      <c r="D236" s="25" t="s">
        <v>229</v>
      </c>
      <c r="E236" s="24" t="s">
        <v>5</v>
      </c>
      <c r="F236" s="27">
        <v>3</v>
      </c>
      <c r="G236" s="86">
        <v>8857.2199999999993</v>
      </c>
      <c r="H236" s="87">
        <v>26571.659999999996</v>
      </c>
    </row>
    <row r="237" spans="1:8" ht="39.950000000000003" customHeight="1" x14ac:dyDescent="0.25">
      <c r="A237" s="84">
        <v>44651</v>
      </c>
      <c r="B237" s="84">
        <v>44651</v>
      </c>
      <c r="C237" s="85" t="s">
        <v>246</v>
      </c>
      <c r="D237" s="40" t="s">
        <v>230</v>
      </c>
      <c r="E237" s="24" t="s">
        <v>5</v>
      </c>
      <c r="F237" s="27">
        <v>1</v>
      </c>
      <c r="G237" s="86">
        <v>23600</v>
      </c>
      <c r="H237" s="87">
        <v>23600</v>
      </c>
    </row>
    <row r="238" spans="1:8" ht="39.950000000000003" customHeight="1" x14ac:dyDescent="0.25">
      <c r="A238" s="84">
        <v>44651</v>
      </c>
      <c r="B238" s="84">
        <v>44651</v>
      </c>
      <c r="C238" s="85" t="s">
        <v>246</v>
      </c>
      <c r="D238" s="25" t="s">
        <v>231</v>
      </c>
      <c r="E238" s="24" t="s">
        <v>5</v>
      </c>
      <c r="F238" s="27">
        <v>1</v>
      </c>
      <c r="G238" s="103">
        <v>23600</v>
      </c>
      <c r="H238" s="106">
        <v>23600</v>
      </c>
    </row>
    <row r="239" spans="1:8" ht="39.950000000000003" customHeight="1" x14ac:dyDescent="0.25">
      <c r="A239" s="84">
        <v>44651</v>
      </c>
      <c r="B239" s="84">
        <v>44651</v>
      </c>
      <c r="C239" s="85" t="s">
        <v>246</v>
      </c>
      <c r="D239" s="25" t="s">
        <v>232</v>
      </c>
      <c r="E239" s="24" t="s">
        <v>5</v>
      </c>
      <c r="F239" s="27">
        <v>1</v>
      </c>
      <c r="G239" s="103">
        <v>23600</v>
      </c>
      <c r="H239" s="106">
        <v>23600</v>
      </c>
    </row>
    <row r="240" spans="1:8" ht="39.950000000000003" customHeight="1" x14ac:dyDescent="0.25">
      <c r="A240" s="84">
        <v>44651</v>
      </c>
      <c r="B240" s="84">
        <v>44651</v>
      </c>
      <c r="C240" s="85" t="s">
        <v>246</v>
      </c>
      <c r="D240" s="25" t="s">
        <v>233</v>
      </c>
      <c r="E240" s="24" t="s">
        <v>5</v>
      </c>
      <c r="F240" s="27">
        <v>1</v>
      </c>
      <c r="G240" s="103">
        <v>23600</v>
      </c>
      <c r="H240" s="106">
        <v>23600</v>
      </c>
    </row>
    <row r="241" spans="1:8" ht="39.950000000000003" customHeight="1" x14ac:dyDescent="0.25">
      <c r="A241" s="84">
        <v>44651</v>
      </c>
      <c r="B241" s="84">
        <v>44651</v>
      </c>
      <c r="C241" s="85" t="s">
        <v>246</v>
      </c>
      <c r="D241" s="25" t="s">
        <v>234</v>
      </c>
      <c r="E241" s="24" t="s">
        <v>5</v>
      </c>
      <c r="F241" s="27">
        <v>2</v>
      </c>
      <c r="G241" s="103">
        <v>8541.51</v>
      </c>
      <c r="H241" s="106">
        <v>17083.02</v>
      </c>
    </row>
    <row r="242" spans="1:8" ht="39.950000000000003" customHeight="1" x14ac:dyDescent="0.25">
      <c r="A242" s="84">
        <v>44651</v>
      </c>
      <c r="B242" s="84">
        <v>44651</v>
      </c>
      <c r="C242" s="85" t="s">
        <v>246</v>
      </c>
      <c r="D242" s="25" t="s">
        <v>235</v>
      </c>
      <c r="E242" s="24" t="s">
        <v>5</v>
      </c>
      <c r="F242" s="27">
        <v>42</v>
      </c>
      <c r="G242" s="103">
        <v>824.99699999999996</v>
      </c>
      <c r="H242" s="106">
        <v>34649.873999999996</v>
      </c>
    </row>
    <row r="243" spans="1:8" ht="39.950000000000003" customHeight="1" x14ac:dyDescent="0.25">
      <c r="A243" s="84">
        <v>44651</v>
      </c>
      <c r="B243" s="84">
        <v>44651</v>
      </c>
      <c r="C243" s="85" t="s">
        <v>246</v>
      </c>
      <c r="D243" s="25" t="s">
        <v>236</v>
      </c>
      <c r="E243" s="24" t="s">
        <v>5</v>
      </c>
      <c r="F243" s="27">
        <v>20</v>
      </c>
      <c r="G243" s="103">
        <v>525.1</v>
      </c>
      <c r="H243" s="106">
        <v>10502</v>
      </c>
    </row>
    <row r="244" spans="1:8" ht="39.950000000000003" customHeight="1" x14ac:dyDescent="0.25">
      <c r="A244" s="84">
        <v>44651</v>
      </c>
      <c r="B244" s="84">
        <v>44651</v>
      </c>
      <c r="C244" s="85" t="s">
        <v>246</v>
      </c>
      <c r="D244" s="25" t="s">
        <v>237</v>
      </c>
      <c r="E244" s="44" t="s">
        <v>5</v>
      </c>
      <c r="F244" s="27">
        <v>40</v>
      </c>
      <c r="G244" s="103">
        <v>738</v>
      </c>
      <c r="H244" s="106">
        <v>29520</v>
      </c>
    </row>
    <row r="245" spans="1:8" ht="39.950000000000003" customHeight="1" x14ac:dyDescent="0.25">
      <c r="A245" s="84">
        <v>44651</v>
      </c>
      <c r="B245" s="84">
        <v>44651</v>
      </c>
      <c r="C245" s="85" t="s">
        <v>246</v>
      </c>
      <c r="D245" s="25" t="s">
        <v>238</v>
      </c>
      <c r="E245" s="24" t="s">
        <v>5</v>
      </c>
      <c r="F245" s="27">
        <v>140</v>
      </c>
      <c r="G245" s="103">
        <v>585</v>
      </c>
      <c r="H245" s="106">
        <v>81900</v>
      </c>
    </row>
    <row r="246" spans="1:8" ht="39.950000000000003" customHeight="1" x14ac:dyDescent="0.25">
      <c r="A246" s="84">
        <v>44651</v>
      </c>
      <c r="B246" s="84">
        <v>44651</v>
      </c>
      <c r="C246" s="85" t="s">
        <v>246</v>
      </c>
      <c r="D246" s="25" t="s">
        <v>239</v>
      </c>
      <c r="E246" s="24" t="s">
        <v>5</v>
      </c>
      <c r="F246" s="27">
        <v>3</v>
      </c>
      <c r="G246" s="103">
        <v>1168.2</v>
      </c>
      <c r="H246" s="106">
        <v>3504.6000000000004</v>
      </c>
    </row>
    <row r="247" spans="1:8" ht="39.950000000000003" customHeight="1" x14ac:dyDescent="0.25">
      <c r="A247" s="84">
        <v>44651</v>
      </c>
      <c r="B247" s="84">
        <v>44651</v>
      </c>
      <c r="C247" s="85" t="s">
        <v>246</v>
      </c>
      <c r="D247" s="25" t="s">
        <v>240</v>
      </c>
      <c r="E247" s="24" t="s">
        <v>5</v>
      </c>
      <c r="F247" s="27">
        <v>3</v>
      </c>
      <c r="G247" s="103">
        <v>1168.2</v>
      </c>
      <c r="H247" s="106">
        <v>3504.6000000000004</v>
      </c>
    </row>
    <row r="248" spans="1:8" ht="39.950000000000003" customHeight="1" x14ac:dyDescent="0.25">
      <c r="A248" s="84">
        <v>44651</v>
      </c>
      <c r="B248" s="84">
        <v>44651</v>
      </c>
      <c r="C248" s="85" t="s">
        <v>246</v>
      </c>
      <c r="D248" s="25" t="s">
        <v>241</v>
      </c>
      <c r="E248" s="24" t="s">
        <v>5</v>
      </c>
      <c r="F248" s="27">
        <v>1</v>
      </c>
      <c r="G248" s="103">
        <v>1168.2</v>
      </c>
      <c r="H248" s="106">
        <v>1168.2</v>
      </c>
    </row>
    <row r="249" spans="1:8" ht="39.950000000000003" customHeight="1" x14ac:dyDescent="0.25">
      <c r="A249" s="84">
        <v>44651</v>
      </c>
      <c r="B249" s="84">
        <v>44651</v>
      </c>
      <c r="C249" s="85" t="s">
        <v>246</v>
      </c>
      <c r="D249" s="25" t="s">
        <v>242</v>
      </c>
      <c r="E249" s="24" t="s">
        <v>5</v>
      </c>
      <c r="F249" s="27">
        <v>1</v>
      </c>
      <c r="G249" s="103">
        <v>1168.2</v>
      </c>
      <c r="H249" s="106">
        <v>1168.2</v>
      </c>
    </row>
    <row r="250" spans="1:8" ht="39.950000000000003" customHeight="1" x14ac:dyDescent="0.25">
      <c r="A250" s="84">
        <v>44651</v>
      </c>
      <c r="B250" s="84">
        <v>44651</v>
      </c>
      <c r="C250" s="85" t="s">
        <v>246</v>
      </c>
      <c r="D250" s="25" t="s">
        <v>243</v>
      </c>
      <c r="E250" s="24" t="s">
        <v>5</v>
      </c>
      <c r="F250" s="27">
        <v>1</v>
      </c>
      <c r="G250" s="103">
        <v>1168.2</v>
      </c>
      <c r="H250" s="106">
        <v>1168.2</v>
      </c>
    </row>
    <row r="251" spans="1:8" ht="39.950000000000003" customHeight="1" x14ac:dyDescent="0.25">
      <c r="A251" s="84">
        <v>44651</v>
      </c>
      <c r="B251" s="84">
        <v>44651</v>
      </c>
      <c r="C251" s="85" t="s">
        <v>246</v>
      </c>
      <c r="D251" s="25" t="s">
        <v>244</v>
      </c>
      <c r="E251" s="24" t="s">
        <v>5</v>
      </c>
      <c r="F251" s="27">
        <v>7</v>
      </c>
      <c r="G251" s="103">
        <v>4071</v>
      </c>
      <c r="H251" s="106">
        <v>28497</v>
      </c>
    </row>
    <row r="252" spans="1:8" ht="39.950000000000003" customHeight="1" x14ac:dyDescent="0.25">
      <c r="A252" s="84">
        <v>44651</v>
      </c>
      <c r="B252" s="84">
        <v>44651</v>
      </c>
      <c r="C252" s="85" t="s">
        <v>246</v>
      </c>
      <c r="D252" s="25" t="s">
        <v>245</v>
      </c>
      <c r="E252" s="24" t="s">
        <v>5</v>
      </c>
      <c r="F252" s="27">
        <v>24</v>
      </c>
      <c r="G252" s="103">
        <v>28.998000000000001</v>
      </c>
      <c r="H252" s="106">
        <v>695.952</v>
      </c>
    </row>
    <row r="253" spans="1:8" ht="39.950000000000003" customHeight="1" x14ac:dyDescent="0.25">
      <c r="A253" s="84">
        <v>44651</v>
      </c>
      <c r="B253" s="84">
        <v>44651</v>
      </c>
      <c r="C253" s="85" t="s">
        <v>65</v>
      </c>
      <c r="D253" s="23" t="s">
        <v>9</v>
      </c>
      <c r="E253" s="24">
        <v>2</v>
      </c>
      <c r="F253" s="24">
        <v>5</v>
      </c>
      <c r="G253" s="72">
        <v>153.4</v>
      </c>
      <c r="H253" s="54">
        <v>767</v>
      </c>
    </row>
    <row r="254" spans="1:8" ht="39.950000000000003" customHeight="1" x14ac:dyDescent="0.25">
      <c r="A254" s="84">
        <v>44651</v>
      </c>
      <c r="B254" s="84">
        <v>44651</v>
      </c>
      <c r="C254" s="85" t="s">
        <v>65</v>
      </c>
      <c r="D254" s="25" t="s">
        <v>10</v>
      </c>
      <c r="E254" s="24">
        <v>3</v>
      </c>
      <c r="F254" s="24">
        <v>32</v>
      </c>
      <c r="G254" s="72">
        <v>17.7</v>
      </c>
      <c r="H254" s="54">
        <v>566.4</v>
      </c>
    </row>
    <row r="255" spans="1:8" ht="39.950000000000003" customHeight="1" x14ac:dyDescent="0.25">
      <c r="A255" s="84">
        <v>44651</v>
      </c>
      <c r="B255" s="84">
        <v>44651</v>
      </c>
      <c r="C255" s="85" t="s">
        <v>65</v>
      </c>
      <c r="D255" s="25" t="s">
        <v>11</v>
      </c>
      <c r="E255" s="24">
        <v>4</v>
      </c>
      <c r="F255" s="24">
        <v>29</v>
      </c>
      <c r="G255" s="72">
        <v>27.14</v>
      </c>
      <c r="H255" s="54">
        <v>787.06000000000006</v>
      </c>
    </row>
    <row r="256" spans="1:8" ht="39.950000000000003" customHeight="1" x14ac:dyDescent="0.25">
      <c r="A256" s="84">
        <v>44651</v>
      </c>
      <c r="B256" s="84">
        <v>44651</v>
      </c>
      <c r="C256" s="85" t="s">
        <v>65</v>
      </c>
      <c r="D256" s="23" t="s">
        <v>12</v>
      </c>
      <c r="E256" s="24">
        <v>5</v>
      </c>
      <c r="F256" s="24">
        <v>30</v>
      </c>
      <c r="G256" s="72">
        <v>224.2</v>
      </c>
      <c r="H256" s="54">
        <v>6726</v>
      </c>
    </row>
    <row r="257" spans="1:8" ht="39.950000000000003" customHeight="1" x14ac:dyDescent="0.25">
      <c r="A257" s="84">
        <v>44651</v>
      </c>
      <c r="B257" s="84">
        <v>44651</v>
      </c>
      <c r="C257" s="85" t="s">
        <v>65</v>
      </c>
      <c r="D257" s="25" t="s">
        <v>13</v>
      </c>
      <c r="E257" s="24">
        <v>7</v>
      </c>
      <c r="F257" s="24">
        <v>53</v>
      </c>
      <c r="G257" s="72">
        <v>177</v>
      </c>
      <c r="H257" s="54">
        <v>9381</v>
      </c>
    </row>
    <row r="258" spans="1:8" ht="39.950000000000003" customHeight="1" x14ac:dyDescent="0.25">
      <c r="A258" s="84">
        <v>44651</v>
      </c>
      <c r="B258" s="84">
        <v>44651</v>
      </c>
      <c r="C258" s="85" t="s">
        <v>65</v>
      </c>
      <c r="D258" s="55" t="s">
        <v>14</v>
      </c>
      <c r="E258" s="24">
        <v>9</v>
      </c>
      <c r="F258" s="24">
        <v>21</v>
      </c>
      <c r="G258" s="72">
        <v>142.02000000000001</v>
      </c>
      <c r="H258" s="54">
        <v>2982.42</v>
      </c>
    </row>
    <row r="259" spans="1:8" ht="39.950000000000003" customHeight="1" x14ac:dyDescent="0.25">
      <c r="A259" s="84">
        <v>44651</v>
      </c>
      <c r="B259" s="84">
        <v>44651</v>
      </c>
      <c r="C259" s="85" t="s">
        <v>65</v>
      </c>
      <c r="D259" s="23" t="s">
        <v>15</v>
      </c>
      <c r="E259" s="24">
        <v>10</v>
      </c>
      <c r="F259" s="24">
        <v>34</v>
      </c>
      <c r="G259" s="72">
        <v>153.4</v>
      </c>
      <c r="H259" s="54">
        <v>5215.6000000000004</v>
      </c>
    </row>
    <row r="260" spans="1:8" ht="39.950000000000003" customHeight="1" x14ac:dyDescent="0.25">
      <c r="A260" s="84">
        <v>44651</v>
      </c>
      <c r="B260" s="84">
        <v>44651</v>
      </c>
      <c r="C260" s="85" t="s">
        <v>65</v>
      </c>
      <c r="D260" s="23" t="s">
        <v>16</v>
      </c>
      <c r="E260" s="24">
        <v>11</v>
      </c>
      <c r="F260" s="24">
        <v>22</v>
      </c>
      <c r="G260" s="72">
        <v>41.3</v>
      </c>
      <c r="H260" s="54">
        <v>908.59999999999991</v>
      </c>
    </row>
    <row r="261" spans="1:8" ht="39.950000000000003" customHeight="1" x14ac:dyDescent="0.25">
      <c r="A261" s="84">
        <v>44651</v>
      </c>
      <c r="B261" s="84">
        <v>44651</v>
      </c>
      <c r="C261" s="85" t="s">
        <v>65</v>
      </c>
      <c r="D261" s="56" t="s">
        <v>17</v>
      </c>
      <c r="E261" s="24">
        <v>12</v>
      </c>
      <c r="F261" s="24">
        <v>5</v>
      </c>
      <c r="G261" s="72">
        <v>177</v>
      </c>
      <c r="H261" s="54">
        <v>885</v>
      </c>
    </row>
    <row r="262" spans="1:8" ht="39.950000000000003" customHeight="1" x14ac:dyDescent="0.25">
      <c r="A262" s="84">
        <v>44651</v>
      </c>
      <c r="B262" s="84">
        <v>44651</v>
      </c>
      <c r="C262" s="85" t="s">
        <v>65</v>
      </c>
      <c r="D262" s="23" t="s">
        <v>18</v>
      </c>
      <c r="E262" s="24">
        <v>14</v>
      </c>
      <c r="F262" s="24">
        <v>4</v>
      </c>
      <c r="G262" s="72">
        <v>29.5</v>
      </c>
      <c r="H262" s="54">
        <v>118</v>
      </c>
    </row>
    <row r="263" spans="1:8" ht="39.950000000000003" customHeight="1" x14ac:dyDescent="0.25">
      <c r="A263" s="84">
        <v>44651</v>
      </c>
      <c r="B263" s="84">
        <v>44651</v>
      </c>
      <c r="C263" s="85" t="s">
        <v>65</v>
      </c>
      <c r="D263" s="23" t="s">
        <v>19</v>
      </c>
      <c r="E263" s="24">
        <v>15</v>
      </c>
      <c r="F263" s="24">
        <v>15</v>
      </c>
      <c r="G263" s="72">
        <v>153.4</v>
      </c>
      <c r="H263" s="54">
        <v>2301</v>
      </c>
    </row>
    <row r="264" spans="1:8" ht="39.950000000000003" customHeight="1" x14ac:dyDescent="0.25">
      <c r="A264" s="84">
        <v>44651</v>
      </c>
      <c r="B264" s="84">
        <v>44651</v>
      </c>
      <c r="C264" s="85" t="s">
        <v>65</v>
      </c>
      <c r="D264" s="23" t="s">
        <v>20</v>
      </c>
      <c r="E264" s="24">
        <v>16</v>
      </c>
      <c r="F264" s="24">
        <v>23</v>
      </c>
      <c r="G264" s="72">
        <v>23.6</v>
      </c>
      <c r="H264" s="54">
        <v>542.80000000000007</v>
      </c>
    </row>
    <row r="265" spans="1:8" ht="39.950000000000003" customHeight="1" x14ac:dyDescent="0.25">
      <c r="A265" s="84">
        <v>44651</v>
      </c>
      <c r="B265" s="84">
        <v>44651</v>
      </c>
      <c r="C265" s="85" t="s">
        <v>65</v>
      </c>
      <c r="D265" s="23" t="s">
        <v>21</v>
      </c>
      <c r="E265" s="24">
        <v>17</v>
      </c>
      <c r="F265" s="24">
        <v>4</v>
      </c>
      <c r="G265" s="72">
        <v>41.3</v>
      </c>
      <c r="H265" s="54">
        <v>165.2</v>
      </c>
    </row>
    <row r="266" spans="1:8" ht="39.950000000000003" customHeight="1" x14ac:dyDescent="0.25">
      <c r="A266" s="84">
        <v>44651</v>
      </c>
      <c r="B266" s="84">
        <v>44651</v>
      </c>
      <c r="C266" s="85" t="s">
        <v>65</v>
      </c>
      <c r="D266" s="23" t="s">
        <v>22</v>
      </c>
      <c r="E266" s="24">
        <v>18</v>
      </c>
      <c r="F266" s="24">
        <v>1</v>
      </c>
      <c r="G266" s="72">
        <v>700</v>
      </c>
      <c r="H266" s="54">
        <v>700</v>
      </c>
    </row>
    <row r="267" spans="1:8" ht="39.950000000000003" customHeight="1" x14ac:dyDescent="0.25">
      <c r="A267" s="84">
        <v>44651</v>
      </c>
      <c r="B267" s="84">
        <v>44651</v>
      </c>
      <c r="C267" s="85" t="s">
        <v>65</v>
      </c>
      <c r="D267" s="23" t="s">
        <v>23</v>
      </c>
      <c r="E267" s="24">
        <v>20</v>
      </c>
      <c r="F267" s="24">
        <v>5</v>
      </c>
      <c r="G267" s="72">
        <v>29.5</v>
      </c>
      <c r="H267" s="54">
        <v>147.5</v>
      </c>
    </row>
    <row r="268" spans="1:8" ht="39.950000000000003" customHeight="1" x14ac:dyDescent="0.25">
      <c r="A268" s="84">
        <v>44651</v>
      </c>
      <c r="B268" s="84">
        <v>44651</v>
      </c>
      <c r="C268" s="85" t="s">
        <v>65</v>
      </c>
      <c r="D268" s="23" t="s">
        <v>24</v>
      </c>
      <c r="E268" s="24">
        <v>21</v>
      </c>
      <c r="F268" s="44">
        <v>21</v>
      </c>
      <c r="G268" s="72">
        <v>283.2</v>
      </c>
      <c r="H268" s="54">
        <v>5947.2</v>
      </c>
    </row>
    <row r="269" spans="1:8" ht="39.950000000000003" customHeight="1" x14ac:dyDescent="0.25">
      <c r="A269" s="84">
        <v>44651</v>
      </c>
      <c r="B269" s="84">
        <v>44651</v>
      </c>
      <c r="C269" s="85" t="s">
        <v>65</v>
      </c>
      <c r="D269" s="23" t="s">
        <v>25</v>
      </c>
      <c r="E269" s="24">
        <v>22</v>
      </c>
      <c r="F269" s="24">
        <v>36</v>
      </c>
      <c r="G269" s="72">
        <v>29.5</v>
      </c>
      <c r="H269" s="54">
        <v>1062</v>
      </c>
    </row>
    <row r="270" spans="1:8" ht="39.950000000000003" customHeight="1" x14ac:dyDescent="0.25">
      <c r="A270" s="84">
        <v>44651</v>
      </c>
      <c r="B270" s="84">
        <v>44651</v>
      </c>
      <c r="C270" s="85" t="s">
        <v>65</v>
      </c>
      <c r="D270" s="23" t="s">
        <v>26</v>
      </c>
      <c r="E270" s="24">
        <v>24</v>
      </c>
      <c r="F270" s="24">
        <v>19</v>
      </c>
      <c r="G270" s="72">
        <v>177</v>
      </c>
      <c r="H270" s="54">
        <v>3363</v>
      </c>
    </row>
    <row r="271" spans="1:8" ht="39.950000000000003" customHeight="1" x14ac:dyDescent="0.25">
      <c r="A271" s="84">
        <v>44651</v>
      </c>
      <c r="B271" s="84">
        <v>44651</v>
      </c>
      <c r="C271" s="85" t="s">
        <v>65</v>
      </c>
      <c r="D271" s="23" t="s">
        <v>27</v>
      </c>
      <c r="E271" s="24">
        <v>25</v>
      </c>
      <c r="F271" s="24">
        <v>20</v>
      </c>
      <c r="G271" s="72">
        <v>247.8</v>
      </c>
      <c r="H271" s="54">
        <v>4956</v>
      </c>
    </row>
    <row r="272" spans="1:8" ht="39.950000000000003" customHeight="1" x14ac:dyDescent="0.25">
      <c r="A272" s="84">
        <v>44651</v>
      </c>
      <c r="B272" s="84">
        <v>44651</v>
      </c>
      <c r="C272" s="85" t="s">
        <v>65</v>
      </c>
      <c r="D272" s="23" t="s">
        <v>28</v>
      </c>
      <c r="E272" s="24">
        <v>27</v>
      </c>
      <c r="F272" s="24">
        <v>16</v>
      </c>
      <c r="G272" s="72">
        <v>35.4</v>
      </c>
      <c r="H272" s="54">
        <v>566.4</v>
      </c>
    </row>
    <row r="273" spans="1:8" s="41" customFormat="1" ht="39.950000000000003" customHeight="1" x14ac:dyDescent="0.25">
      <c r="A273" s="84">
        <v>44651</v>
      </c>
      <c r="B273" s="84">
        <v>44651</v>
      </c>
      <c r="C273" s="85" t="s">
        <v>65</v>
      </c>
      <c r="D273" s="23" t="s">
        <v>29</v>
      </c>
      <c r="E273" s="24">
        <v>29</v>
      </c>
      <c r="F273" s="24">
        <v>12</v>
      </c>
      <c r="G273" s="72">
        <v>236</v>
      </c>
      <c r="H273" s="54">
        <v>2832</v>
      </c>
    </row>
    <row r="274" spans="1:8" ht="39.950000000000003" customHeight="1" x14ac:dyDescent="0.25">
      <c r="A274" s="84">
        <v>44651</v>
      </c>
      <c r="B274" s="84">
        <v>44651</v>
      </c>
      <c r="C274" s="85" t="s">
        <v>65</v>
      </c>
      <c r="D274" s="23" t="s">
        <v>30</v>
      </c>
      <c r="E274" s="24">
        <v>30</v>
      </c>
      <c r="F274" s="24">
        <v>30</v>
      </c>
      <c r="G274" s="72">
        <v>97.94</v>
      </c>
      <c r="H274" s="54">
        <v>2938.2</v>
      </c>
    </row>
    <row r="275" spans="1:8" ht="39.950000000000003" customHeight="1" x14ac:dyDescent="0.25">
      <c r="A275" s="84">
        <v>44651</v>
      </c>
      <c r="B275" s="84">
        <v>44651</v>
      </c>
      <c r="C275" s="85" t="s">
        <v>65</v>
      </c>
      <c r="D275" s="23" t="s">
        <v>31</v>
      </c>
      <c r="E275" s="24">
        <v>31</v>
      </c>
      <c r="F275" s="24">
        <v>15</v>
      </c>
      <c r="G275" s="72">
        <v>29.5</v>
      </c>
      <c r="H275" s="54">
        <v>442.5</v>
      </c>
    </row>
    <row r="276" spans="1:8" ht="39.950000000000003" customHeight="1" x14ac:dyDescent="0.25">
      <c r="A276" s="84">
        <v>44651</v>
      </c>
      <c r="B276" s="84">
        <v>44651</v>
      </c>
      <c r="C276" s="85" t="s">
        <v>65</v>
      </c>
      <c r="D276" s="25" t="s">
        <v>32</v>
      </c>
      <c r="E276" s="24">
        <v>32</v>
      </c>
      <c r="F276" s="24">
        <v>22</v>
      </c>
      <c r="G276" s="72">
        <v>224.2</v>
      </c>
      <c r="H276" s="54">
        <v>4932.3999999999996</v>
      </c>
    </row>
    <row r="277" spans="1:8" ht="39.950000000000003" customHeight="1" x14ac:dyDescent="0.25">
      <c r="A277" s="84">
        <v>44651</v>
      </c>
      <c r="B277" s="84">
        <v>44651</v>
      </c>
      <c r="C277" s="85" t="s">
        <v>65</v>
      </c>
      <c r="D277" s="23" t="s">
        <v>33</v>
      </c>
      <c r="E277" s="24">
        <v>33</v>
      </c>
      <c r="F277" s="24">
        <v>25</v>
      </c>
      <c r="G277" s="72">
        <v>23.6</v>
      </c>
      <c r="H277" s="54">
        <v>590</v>
      </c>
    </row>
    <row r="278" spans="1:8" ht="39.950000000000003" customHeight="1" x14ac:dyDescent="0.25">
      <c r="A278" s="84">
        <v>44651</v>
      </c>
      <c r="B278" s="84">
        <v>44651</v>
      </c>
      <c r="C278" s="85" t="s">
        <v>65</v>
      </c>
      <c r="D278" s="25" t="s">
        <v>34</v>
      </c>
      <c r="E278" s="24">
        <v>34</v>
      </c>
      <c r="F278" s="24">
        <v>22</v>
      </c>
      <c r="G278" s="72">
        <v>41.3</v>
      </c>
      <c r="H278" s="54">
        <v>908.59999999999991</v>
      </c>
    </row>
    <row r="279" spans="1:8" ht="39.950000000000003" customHeight="1" x14ac:dyDescent="0.25">
      <c r="A279" s="84">
        <v>44651</v>
      </c>
      <c r="B279" s="84">
        <v>44651</v>
      </c>
      <c r="C279" s="85" t="s">
        <v>65</v>
      </c>
      <c r="D279" s="23" t="s">
        <v>35</v>
      </c>
      <c r="E279" s="24">
        <v>35</v>
      </c>
      <c r="F279" s="24">
        <v>3</v>
      </c>
      <c r="G279" s="72">
        <v>134.52000000000001</v>
      </c>
      <c r="H279" s="54">
        <v>403.56000000000006</v>
      </c>
    </row>
    <row r="280" spans="1:8" ht="39.950000000000003" customHeight="1" x14ac:dyDescent="0.25">
      <c r="A280" s="84">
        <v>44651</v>
      </c>
      <c r="B280" s="84">
        <v>44651</v>
      </c>
      <c r="C280" s="85" t="s">
        <v>65</v>
      </c>
      <c r="D280" s="23" t="s">
        <v>36</v>
      </c>
      <c r="E280" s="24">
        <v>36</v>
      </c>
      <c r="F280" s="24">
        <v>25</v>
      </c>
      <c r="G280" s="72">
        <v>29.5</v>
      </c>
      <c r="H280" s="54">
        <v>737.5</v>
      </c>
    </row>
    <row r="281" spans="1:8" ht="39.950000000000003" customHeight="1" x14ac:dyDescent="0.25">
      <c r="A281" s="84">
        <v>44651</v>
      </c>
      <c r="B281" s="84">
        <v>44651</v>
      </c>
      <c r="C281" s="85" t="s">
        <v>65</v>
      </c>
      <c r="D281" s="23" t="s">
        <v>37</v>
      </c>
      <c r="E281" s="24">
        <v>37</v>
      </c>
      <c r="F281" s="24">
        <v>46</v>
      </c>
      <c r="G281" s="72">
        <v>23.6</v>
      </c>
      <c r="H281" s="54">
        <v>1085.6000000000001</v>
      </c>
    </row>
    <row r="282" spans="1:8" ht="39.950000000000003" customHeight="1" x14ac:dyDescent="0.25">
      <c r="A282" s="84">
        <v>44651</v>
      </c>
      <c r="B282" s="84">
        <v>44651</v>
      </c>
      <c r="C282" s="85" t="s">
        <v>65</v>
      </c>
      <c r="D282" s="23" t="s">
        <v>38</v>
      </c>
      <c r="E282" s="24">
        <v>39</v>
      </c>
      <c r="F282" s="24">
        <v>5</v>
      </c>
      <c r="G282" s="72">
        <v>236</v>
      </c>
      <c r="H282" s="54">
        <v>1180</v>
      </c>
    </row>
    <row r="283" spans="1:8" ht="39.950000000000003" customHeight="1" x14ac:dyDescent="0.25">
      <c r="A283" s="84">
        <v>44651</v>
      </c>
      <c r="B283" s="84">
        <v>44651</v>
      </c>
      <c r="C283" s="85" t="s">
        <v>65</v>
      </c>
      <c r="D283" s="23" t="s">
        <v>39</v>
      </c>
      <c r="E283" s="24">
        <v>40</v>
      </c>
      <c r="F283" s="24">
        <v>42</v>
      </c>
      <c r="G283" s="72">
        <v>23.6</v>
      </c>
      <c r="H283" s="54">
        <v>991.2</v>
      </c>
    </row>
    <row r="284" spans="1:8" ht="39.950000000000003" customHeight="1" x14ac:dyDescent="0.25">
      <c r="A284" s="84">
        <v>44651</v>
      </c>
      <c r="B284" s="84">
        <v>44651</v>
      </c>
      <c r="C284" s="85" t="s">
        <v>65</v>
      </c>
      <c r="D284" s="23" t="s">
        <v>40</v>
      </c>
      <c r="E284" s="24">
        <v>41</v>
      </c>
      <c r="F284" s="24">
        <v>7</v>
      </c>
      <c r="G284" s="72">
        <v>41.3</v>
      </c>
      <c r="H284" s="54">
        <v>289.09999999999997</v>
      </c>
    </row>
    <row r="285" spans="1:8" ht="39.950000000000003" customHeight="1" x14ac:dyDescent="0.25">
      <c r="A285" s="84">
        <v>44651</v>
      </c>
      <c r="B285" s="84">
        <v>44651</v>
      </c>
      <c r="C285" s="85" t="s">
        <v>65</v>
      </c>
      <c r="D285" s="23" t="s">
        <v>41</v>
      </c>
      <c r="E285" s="24">
        <v>42</v>
      </c>
      <c r="F285" s="24">
        <v>11</v>
      </c>
      <c r="G285" s="72">
        <v>71.3</v>
      </c>
      <c r="H285" s="54">
        <v>784.3</v>
      </c>
    </row>
    <row r="286" spans="1:8" ht="39.950000000000003" customHeight="1" x14ac:dyDescent="0.25">
      <c r="A286" s="84">
        <v>44651</v>
      </c>
      <c r="B286" s="84">
        <v>44651</v>
      </c>
      <c r="C286" s="85" t="s">
        <v>65</v>
      </c>
      <c r="D286" s="23" t="s">
        <v>42</v>
      </c>
      <c r="E286" s="24">
        <v>43</v>
      </c>
      <c r="F286" s="24">
        <v>19</v>
      </c>
      <c r="G286" s="72">
        <v>247.8</v>
      </c>
      <c r="H286" s="54">
        <v>4708.2</v>
      </c>
    </row>
    <row r="287" spans="1:8" ht="39.950000000000003" customHeight="1" x14ac:dyDescent="0.25">
      <c r="A287" s="84">
        <v>44651</v>
      </c>
      <c r="B287" s="84">
        <v>44651</v>
      </c>
      <c r="C287" s="85" t="s">
        <v>65</v>
      </c>
      <c r="D287" s="23" t="s">
        <v>43</v>
      </c>
      <c r="E287" s="24">
        <v>44</v>
      </c>
      <c r="F287" s="24">
        <v>4</v>
      </c>
      <c r="G287" s="72">
        <v>2065</v>
      </c>
      <c r="H287" s="54">
        <v>8260</v>
      </c>
    </row>
    <row r="288" spans="1:8" ht="39.950000000000003" customHeight="1" x14ac:dyDescent="0.25">
      <c r="A288" s="84">
        <v>44651</v>
      </c>
      <c r="B288" s="84">
        <v>44651</v>
      </c>
      <c r="C288" s="85" t="s">
        <v>65</v>
      </c>
      <c r="D288" s="23" t="s">
        <v>44</v>
      </c>
      <c r="E288" s="24">
        <v>45</v>
      </c>
      <c r="F288" s="24">
        <v>2</v>
      </c>
      <c r="G288" s="72">
        <v>1770</v>
      </c>
      <c r="H288" s="54">
        <v>3540</v>
      </c>
    </row>
    <row r="289" spans="1:8" ht="39.950000000000003" customHeight="1" x14ac:dyDescent="0.25">
      <c r="A289" s="84">
        <v>44651</v>
      </c>
      <c r="B289" s="84">
        <v>44651</v>
      </c>
      <c r="C289" s="85" t="s">
        <v>65</v>
      </c>
      <c r="D289" s="23" t="s">
        <v>45</v>
      </c>
      <c r="E289" s="24">
        <v>46</v>
      </c>
      <c r="F289" s="24">
        <v>1</v>
      </c>
      <c r="G289" s="72">
        <v>1770</v>
      </c>
      <c r="H289" s="54">
        <v>1770</v>
      </c>
    </row>
    <row r="290" spans="1:8" ht="39.950000000000003" customHeight="1" x14ac:dyDescent="0.25">
      <c r="A290" s="84">
        <v>44651</v>
      </c>
      <c r="B290" s="84">
        <v>44651</v>
      </c>
      <c r="C290" s="90" t="s">
        <v>65</v>
      </c>
      <c r="D290" s="70" t="s">
        <v>46</v>
      </c>
      <c r="E290" s="71">
        <v>47</v>
      </c>
      <c r="F290" s="71">
        <v>2</v>
      </c>
      <c r="G290" s="105">
        <v>1770</v>
      </c>
      <c r="H290" s="54">
        <v>3540</v>
      </c>
    </row>
    <row r="291" spans="1:8" s="46" customFormat="1" ht="39" customHeight="1" x14ac:dyDescent="0.2">
      <c r="A291" s="84">
        <v>44651</v>
      </c>
      <c r="B291" s="84">
        <v>44651</v>
      </c>
      <c r="C291" s="94" t="s">
        <v>65</v>
      </c>
      <c r="D291" s="23" t="s">
        <v>47</v>
      </c>
      <c r="E291" s="24">
        <v>48</v>
      </c>
      <c r="F291" s="24">
        <v>1</v>
      </c>
      <c r="G291" s="72">
        <v>1770</v>
      </c>
      <c r="H291" s="108">
        <v>1770</v>
      </c>
    </row>
    <row r="292" spans="1:8" ht="39.950000000000003" customHeight="1" x14ac:dyDescent="0.25">
      <c r="A292" s="84">
        <v>44651</v>
      </c>
      <c r="B292" s="84">
        <v>44651</v>
      </c>
      <c r="C292" s="94" t="s">
        <v>65</v>
      </c>
      <c r="D292" s="23" t="s">
        <v>48</v>
      </c>
      <c r="E292" s="24">
        <v>49</v>
      </c>
      <c r="F292" s="24">
        <v>21</v>
      </c>
      <c r="G292" s="72">
        <v>177</v>
      </c>
      <c r="H292" s="108">
        <v>3717</v>
      </c>
    </row>
    <row r="293" spans="1:8" ht="39.950000000000003" customHeight="1" x14ac:dyDescent="0.25">
      <c r="A293" s="84">
        <v>44651</v>
      </c>
      <c r="B293" s="84">
        <v>44651</v>
      </c>
      <c r="C293" s="94" t="s">
        <v>65</v>
      </c>
      <c r="D293" s="25" t="s">
        <v>49</v>
      </c>
      <c r="E293" s="24">
        <v>51</v>
      </c>
      <c r="F293" s="24">
        <v>5</v>
      </c>
      <c r="G293" s="72">
        <v>150.44999999999999</v>
      </c>
      <c r="H293" s="108">
        <v>752.25</v>
      </c>
    </row>
    <row r="294" spans="1:8" ht="39.950000000000003" customHeight="1" x14ac:dyDescent="0.25">
      <c r="A294" s="84">
        <v>44651</v>
      </c>
      <c r="B294" s="84">
        <v>44651</v>
      </c>
      <c r="C294" s="94" t="s">
        <v>65</v>
      </c>
      <c r="D294" s="23" t="s">
        <v>50</v>
      </c>
      <c r="E294" s="24">
        <v>52</v>
      </c>
      <c r="F294" s="24">
        <v>5</v>
      </c>
      <c r="G294" s="72">
        <v>283.2</v>
      </c>
      <c r="H294" s="108">
        <v>1416</v>
      </c>
    </row>
    <row r="295" spans="1:8" ht="39.950000000000003" customHeight="1" x14ac:dyDescent="0.25">
      <c r="A295" s="84">
        <v>44651</v>
      </c>
      <c r="B295" s="84">
        <v>44651</v>
      </c>
      <c r="C295" s="94" t="s">
        <v>65</v>
      </c>
      <c r="D295" s="23" t="s">
        <v>51</v>
      </c>
      <c r="E295" s="24">
        <v>56</v>
      </c>
      <c r="F295" s="24">
        <v>29</v>
      </c>
      <c r="G295" s="72">
        <v>259.60000000000002</v>
      </c>
      <c r="H295" s="108">
        <v>7528.4000000000005</v>
      </c>
    </row>
    <row r="296" spans="1:8" ht="39.950000000000003" customHeight="1" x14ac:dyDescent="0.25">
      <c r="A296" s="84">
        <v>44651</v>
      </c>
      <c r="B296" s="84">
        <v>44651</v>
      </c>
      <c r="C296" s="94" t="s">
        <v>65</v>
      </c>
      <c r="D296" s="23" t="s">
        <v>52</v>
      </c>
      <c r="E296" s="24">
        <v>58</v>
      </c>
      <c r="F296" s="24">
        <v>5</v>
      </c>
      <c r="G296" s="72">
        <v>94.4</v>
      </c>
      <c r="H296" s="54">
        <v>472</v>
      </c>
    </row>
    <row r="297" spans="1:8" ht="39.950000000000003" customHeight="1" x14ac:dyDescent="0.25">
      <c r="A297" s="84">
        <v>44651</v>
      </c>
      <c r="B297" s="84">
        <v>44651</v>
      </c>
      <c r="C297" s="94" t="s">
        <v>65</v>
      </c>
      <c r="D297" s="23" t="s">
        <v>53</v>
      </c>
      <c r="E297" s="24">
        <v>59</v>
      </c>
      <c r="F297" s="24">
        <v>4</v>
      </c>
      <c r="G297" s="72">
        <v>153.4</v>
      </c>
      <c r="H297" s="54">
        <v>613.6</v>
      </c>
    </row>
    <row r="298" spans="1:8" ht="39.950000000000003" customHeight="1" x14ac:dyDescent="0.25">
      <c r="A298" s="84">
        <v>44651</v>
      </c>
      <c r="B298" s="84">
        <v>44651</v>
      </c>
      <c r="C298" s="94" t="s">
        <v>65</v>
      </c>
      <c r="D298" s="23" t="s">
        <v>54</v>
      </c>
      <c r="E298" s="24">
        <v>66</v>
      </c>
      <c r="F298" s="24">
        <v>17</v>
      </c>
      <c r="G298" s="72">
        <v>153.4</v>
      </c>
      <c r="H298" s="54">
        <v>2607.8000000000002</v>
      </c>
    </row>
    <row r="299" spans="1:8" ht="39.950000000000003" customHeight="1" x14ac:dyDescent="0.25">
      <c r="A299" s="84">
        <v>44651</v>
      </c>
      <c r="B299" s="84">
        <v>44651</v>
      </c>
      <c r="C299" s="94" t="s">
        <v>65</v>
      </c>
      <c r="D299" s="23" t="s">
        <v>55</v>
      </c>
      <c r="E299" s="24">
        <v>67</v>
      </c>
      <c r="F299" s="24">
        <v>7</v>
      </c>
      <c r="G299" s="72">
        <v>153.4</v>
      </c>
      <c r="H299" s="54">
        <v>1073.8</v>
      </c>
    </row>
    <row r="300" spans="1:8" ht="39.950000000000003" customHeight="1" x14ac:dyDescent="0.25">
      <c r="A300" s="84">
        <v>44651</v>
      </c>
      <c r="B300" s="84">
        <v>44651</v>
      </c>
      <c r="C300" s="94" t="s">
        <v>65</v>
      </c>
      <c r="D300" s="23" t="s">
        <v>56</v>
      </c>
      <c r="E300" s="24">
        <v>68</v>
      </c>
      <c r="F300" s="24">
        <v>6</v>
      </c>
      <c r="G300" s="72">
        <v>29.5</v>
      </c>
      <c r="H300" s="54">
        <v>177</v>
      </c>
    </row>
    <row r="301" spans="1:8" ht="39.950000000000003" customHeight="1" x14ac:dyDescent="0.25">
      <c r="A301" s="84">
        <v>44651</v>
      </c>
      <c r="B301" s="84">
        <v>44651</v>
      </c>
      <c r="C301" s="94" t="s">
        <v>65</v>
      </c>
      <c r="D301" s="23" t="s">
        <v>57</v>
      </c>
      <c r="E301" s="24">
        <v>70</v>
      </c>
      <c r="F301" s="24">
        <v>32</v>
      </c>
      <c r="G301" s="72">
        <v>17.7</v>
      </c>
      <c r="H301" s="54">
        <v>566.4</v>
      </c>
    </row>
    <row r="302" spans="1:8" ht="39.950000000000003" customHeight="1" x14ac:dyDescent="0.25">
      <c r="A302" s="84">
        <v>44651</v>
      </c>
      <c r="B302" s="84">
        <v>44651</v>
      </c>
      <c r="C302" s="94" t="s">
        <v>65</v>
      </c>
      <c r="D302" s="23" t="s">
        <v>58</v>
      </c>
      <c r="E302" s="24">
        <v>71</v>
      </c>
      <c r="F302" s="24">
        <v>32</v>
      </c>
      <c r="G302" s="72">
        <v>17.7</v>
      </c>
      <c r="H302" s="54">
        <v>566.4</v>
      </c>
    </row>
    <row r="303" spans="1:8" ht="39.950000000000003" customHeight="1" x14ac:dyDescent="0.25">
      <c r="A303" s="84">
        <v>44651</v>
      </c>
      <c r="B303" s="84">
        <v>44651</v>
      </c>
      <c r="C303" s="94" t="s">
        <v>65</v>
      </c>
      <c r="D303" s="23" t="s">
        <v>59</v>
      </c>
      <c r="E303" s="24">
        <v>73</v>
      </c>
      <c r="F303" s="24">
        <v>99</v>
      </c>
      <c r="G303" s="72">
        <v>31.86</v>
      </c>
      <c r="H303" s="54">
        <v>3154.14</v>
      </c>
    </row>
    <row r="304" spans="1:8" ht="39.950000000000003" customHeight="1" x14ac:dyDescent="0.25">
      <c r="A304" s="84">
        <v>44651</v>
      </c>
      <c r="B304" s="84">
        <v>44651</v>
      </c>
      <c r="C304" s="94" t="s">
        <v>65</v>
      </c>
      <c r="D304" s="25" t="s">
        <v>60</v>
      </c>
      <c r="E304" s="24">
        <v>74</v>
      </c>
      <c r="F304" s="24">
        <v>24</v>
      </c>
      <c r="G304" s="72">
        <v>189.3</v>
      </c>
      <c r="H304" s="54">
        <v>4543.2000000000007</v>
      </c>
    </row>
    <row r="305" spans="1:8" ht="39.950000000000003" customHeight="1" x14ac:dyDescent="0.25">
      <c r="A305" s="84">
        <v>44651</v>
      </c>
      <c r="B305" s="84">
        <v>44651</v>
      </c>
      <c r="C305" s="94" t="s">
        <v>65</v>
      </c>
      <c r="D305" s="23" t="s">
        <v>61</v>
      </c>
      <c r="E305" s="24">
        <v>75</v>
      </c>
      <c r="F305" s="24">
        <v>1415</v>
      </c>
      <c r="G305" s="72">
        <v>2.48</v>
      </c>
      <c r="H305" s="54">
        <v>3509.2</v>
      </c>
    </row>
    <row r="306" spans="1:8" ht="39.950000000000003" customHeight="1" x14ac:dyDescent="0.25">
      <c r="A306" s="84">
        <v>44651</v>
      </c>
      <c r="B306" s="84">
        <v>44651</v>
      </c>
      <c r="C306" s="94" t="s">
        <v>65</v>
      </c>
      <c r="D306" s="23" t="s">
        <v>62</v>
      </c>
      <c r="E306" s="24">
        <v>76</v>
      </c>
      <c r="F306" s="24">
        <v>25</v>
      </c>
      <c r="G306" s="72">
        <v>126.85</v>
      </c>
      <c r="H306" s="54">
        <v>3171.25</v>
      </c>
    </row>
    <row r="307" spans="1:8" ht="39.950000000000003" customHeight="1" x14ac:dyDescent="0.25">
      <c r="A307" s="84">
        <v>44651</v>
      </c>
      <c r="B307" s="84">
        <v>44651</v>
      </c>
      <c r="C307" s="94" t="s">
        <v>65</v>
      </c>
      <c r="D307" s="23" t="s">
        <v>63</v>
      </c>
      <c r="E307" s="24">
        <v>78</v>
      </c>
      <c r="F307" s="24">
        <v>36</v>
      </c>
      <c r="G307" s="72">
        <v>17.7</v>
      </c>
      <c r="H307" s="54">
        <v>637.19999999999993</v>
      </c>
    </row>
    <row r="308" spans="1:8" ht="39.950000000000003" customHeight="1" x14ac:dyDescent="0.25">
      <c r="A308" s="84">
        <v>44651</v>
      </c>
      <c r="B308" s="84">
        <v>44651</v>
      </c>
      <c r="C308" s="94" t="s">
        <v>65</v>
      </c>
      <c r="D308" s="23" t="s">
        <v>64</v>
      </c>
      <c r="E308" s="24">
        <v>79</v>
      </c>
      <c r="F308" s="24">
        <v>32</v>
      </c>
      <c r="G308" s="72">
        <v>17.7</v>
      </c>
      <c r="H308" s="54">
        <v>566.4</v>
      </c>
    </row>
    <row r="309" spans="1:8" ht="39.950000000000003" customHeight="1" x14ac:dyDescent="0.25">
      <c r="A309" s="84">
        <v>44651</v>
      </c>
      <c r="B309" s="84">
        <v>44651</v>
      </c>
      <c r="C309" s="24" t="s">
        <v>327</v>
      </c>
      <c r="D309" s="23" t="s">
        <v>328</v>
      </c>
      <c r="E309" s="24" t="s">
        <v>329</v>
      </c>
      <c r="F309" s="24">
        <v>1</v>
      </c>
      <c r="G309" s="109">
        <v>123.9</v>
      </c>
      <c r="H309" s="54">
        <v>123.9</v>
      </c>
    </row>
    <row r="310" spans="1:8" ht="39.950000000000003" customHeight="1" x14ac:dyDescent="0.25">
      <c r="A310" s="84">
        <v>44651</v>
      </c>
      <c r="B310" s="84">
        <v>44651</v>
      </c>
      <c r="C310" s="24" t="s">
        <v>327</v>
      </c>
      <c r="D310" s="23" t="s">
        <v>330</v>
      </c>
      <c r="E310" s="24" t="s">
        <v>331</v>
      </c>
      <c r="F310" s="27">
        <v>117</v>
      </c>
      <c r="G310" s="110">
        <v>46.02</v>
      </c>
      <c r="H310" s="54">
        <v>5384.34</v>
      </c>
    </row>
    <row r="311" spans="1:8" ht="39.950000000000003" customHeight="1" x14ac:dyDescent="0.25">
      <c r="A311" s="84">
        <v>44651</v>
      </c>
      <c r="B311" s="84">
        <v>44651</v>
      </c>
      <c r="C311" s="24" t="s">
        <v>327</v>
      </c>
      <c r="D311" s="23" t="s">
        <v>332</v>
      </c>
      <c r="E311" s="24" t="s">
        <v>248</v>
      </c>
      <c r="F311" s="27">
        <v>57</v>
      </c>
      <c r="G311" s="110">
        <v>13.57</v>
      </c>
      <c r="H311" s="54">
        <v>773.49</v>
      </c>
    </row>
    <row r="312" spans="1:8" ht="39.950000000000003" customHeight="1" x14ac:dyDescent="0.25">
      <c r="A312" s="84">
        <v>44651</v>
      </c>
      <c r="B312" s="84">
        <v>44651</v>
      </c>
      <c r="C312" s="24" t="s">
        <v>327</v>
      </c>
      <c r="D312" s="31" t="s">
        <v>333</v>
      </c>
      <c r="E312" s="67" t="s">
        <v>130</v>
      </c>
      <c r="F312" s="27">
        <v>680</v>
      </c>
      <c r="G312" s="109">
        <v>19.937249999999999</v>
      </c>
      <c r="H312" s="54">
        <v>13557.33</v>
      </c>
    </row>
    <row r="313" spans="1:8" ht="39.950000000000003" customHeight="1" x14ac:dyDescent="0.25">
      <c r="A313" s="84">
        <v>44651</v>
      </c>
      <c r="B313" s="84">
        <v>44651</v>
      </c>
      <c r="C313" s="24" t="s">
        <v>327</v>
      </c>
      <c r="D313" s="23" t="s">
        <v>334</v>
      </c>
      <c r="E313" s="24" t="s">
        <v>130</v>
      </c>
      <c r="F313" s="24">
        <v>5</v>
      </c>
      <c r="G313" s="109">
        <v>30</v>
      </c>
      <c r="H313" s="54">
        <v>150</v>
      </c>
    </row>
    <row r="314" spans="1:8" ht="39.950000000000003" customHeight="1" x14ac:dyDescent="0.25">
      <c r="A314" s="84">
        <v>44651</v>
      </c>
      <c r="B314" s="84">
        <v>44651</v>
      </c>
      <c r="C314" s="24" t="s">
        <v>327</v>
      </c>
      <c r="D314" s="23" t="s">
        <v>335</v>
      </c>
      <c r="E314" s="24" t="s">
        <v>5</v>
      </c>
      <c r="F314" s="24">
        <v>10</v>
      </c>
      <c r="G314" s="54">
        <v>117.351</v>
      </c>
      <c r="H314" s="54">
        <v>1173.51</v>
      </c>
    </row>
    <row r="315" spans="1:8" ht="39.950000000000003" customHeight="1" x14ac:dyDescent="0.25">
      <c r="A315" s="84">
        <v>44651</v>
      </c>
      <c r="B315" s="84">
        <v>44651</v>
      </c>
      <c r="C315" s="24" t="s">
        <v>327</v>
      </c>
      <c r="D315" s="23" t="s">
        <v>336</v>
      </c>
      <c r="E315" s="24" t="s">
        <v>5</v>
      </c>
      <c r="F315" s="24">
        <v>7</v>
      </c>
      <c r="G315" s="54">
        <v>1092</v>
      </c>
      <c r="H315" s="54">
        <v>7644</v>
      </c>
    </row>
    <row r="316" spans="1:8" ht="39.950000000000003" customHeight="1" x14ac:dyDescent="0.25">
      <c r="A316" s="84">
        <v>44651</v>
      </c>
      <c r="B316" s="84">
        <v>44651</v>
      </c>
      <c r="C316" s="42" t="s">
        <v>327</v>
      </c>
      <c r="D316" s="60" t="s">
        <v>337</v>
      </c>
      <c r="E316" s="42" t="s">
        <v>248</v>
      </c>
      <c r="F316" s="42">
        <v>91500</v>
      </c>
      <c r="G316" s="111">
        <v>5.0708739999999999</v>
      </c>
      <c r="H316" s="112">
        <v>463984.97099999996</v>
      </c>
    </row>
    <row r="317" spans="1:8" ht="39.950000000000003" customHeight="1" x14ac:dyDescent="0.25">
      <c r="A317" s="84">
        <v>44651</v>
      </c>
      <c r="B317" s="84">
        <v>44651</v>
      </c>
      <c r="C317" s="24" t="s">
        <v>327</v>
      </c>
      <c r="D317" s="23" t="s">
        <v>338</v>
      </c>
      <c r="E317" s="24" t="s">
        <v>331</v>
      </c>
      <c r="F317" s="24">
        <v>11</v>
      </c>
      <c r="G317" s="109">
        <v>78</v>
      </c>
      <c r="H317" s="54">
        <v>858</v>
      </c>
    </row>
    <row r="318" spans="1:8" ht="39.950000000000003" customHeight="1" x14ac:dyDescent="0.25">
      <c r="A318" s="95">
        <v>44651</v>
      </c>
      <c r="B318" s="95">
        <v>44651</v>
      </c>
      <c r="C318" s="71" t="s">
        <v>327</v>
      </c>
      <c r="D318" s="70" t="s">
        <v>339</v>
      </c>
      <c r="E318" s="71" t="s">
        <v>130</v>
      </c>
      <c r="F318" s="71">
        <v>10</v>
      </c>
      <c r="G318" s="113">
        <v>177</v>
      </c>
      <c r="H318" s="114">
        <v>1770</v>
      </c>
    </row>
    <row r="319" spans="1:8" ht="39.950000000000003" customHeight="1" x14ac:dyDescent="0.25">
      <c r="A319" s="95">
        <v>44651</v>
      </c>
      <c r="B319" s="95">
        <v>44651</v>
      </c>
      <c r="C319" s="24" t="s">
        <v>327</v>
      </c>
      <c r="D319" s="23" t="s">
        <v>340</v>
      </c>
      <c r="E319" s="24" t="s">
        <v>92</v>
      </c>
      <c r="F319" s="27">
        <v>20</v>
      </c>
      <c r="G319" s="109">
        <v>1463.2</v>
      </c>
      <c r="H319" s="54">
        <v>29264</v>
      </c>
    </row>
    <row r="320" spans="1:8" ht="39.950000000000003" customHeight="1" x14ac:dyDescent="0.25">
      <c r="A320" s="95">
        <v>44651</v>
      </c>
      <c r="B320" s="95">
        <v>44651</v>
      </c>
      <c r="C320" s="24" t="s">
        <v>327</v>
      </c>
      <c r="D320" s="23" t="s">
        <v>341</v>
      </c>
      <c r="E320" s="24" t="s">
        <v>5</v>
      </c>
      <c r="F320" s="27">
        <v>53</v>
      </c>
      <c r="G320" s="109">
        <v>746.9</v>
      </c>
      <c r="H320" s="54">
        <v>39585.699999999997</v>
      </c>
    </row>
    <row r="321" spans="1:8" ht="39.950000000000003" customHeight="1" x14ac:dyDescent="0.25">
      <c r="A321" s="95">
        <v>44651</v>
      </c>
      <c r="B321" s="95">
        <v>44651</v>
      </c>
      <c r="C321" s="24" t="s">
        <v>327</v>
      </c>
      <c r="D321" s="23" t="s">
        <v>342</v>
      </c>
      <c r="E321" s="24" t="s">
        <v>329</v>
      </c>
      <c r="F321" s="27">
        <v>64</v>
      </c>
      <c r="G321" s="109">
        <v>973</v>
      </c>
      <c r="H321" s="54">
        <v>62272</v>
      </c>
    </row>
    <row r="322" spans="1:8" ht="39.950000000000003" customHeight="1" x14ac:dyDescent="0.25">
      <c r="A322" s="95">
        <v>44651</v>
      </c>
      <c r="B322" s="95">
        <v>44651</v>
      </c>
      <c r="C322" s="24" t="s">
        <v>327</v>
      </c>
      <c r="D322" s="23" t="s">
        <v>343</v>
      </c>
      <c r="E322" s="24" t="s">
        <v>329</v>
      </c>
      <c r="F322" s="27">
        <v>10</v>
      </c>
      <c r="G322" s="109">
        <v>1392.4</v>
      </c>
      <c r="H322" s="54">
        <v>13924</v>
      </c>
    </row>
    <row r="323" spans="1:8" ht="39.950000000000003" customHeight="1" x14ac:dyDescent="0.25">
      <c r="A323" s="95">
        <v>44651</v>
      </c>
      <c r="B323" s="95">
        <v>44651</v>
      </c>
      <c r="C323" s="24" t="s">
        <v>327</v>
      </c>
      <c r="D323" s="23" t="s">
        <v>344</v>
      </c>
      <c r="E323" s="24" t="s">
        <v>130</v>
      </c>
      <c r="F323" s="28">
        <v>10</v>
      </c>
      <c r="G323" s="110">
        <v>1046.49</v>
      </c>
      <c r="H323" s="54">
        <v>10464.9</v>
      </c>
    </row>
    <row r="324" spans="1:8" ht="39.950000000000003" customHeight="1" x14ac:dyDescent="0.25">
      <c r="A324" s="95">
        <v>44651</v>
      </c>
      <c r="B324" s="95">
        <v>44651</v>
      </c>
      <c r="C324" s="24" t="s">
        <v>327</v>
      </c>
      <c r="D324" s="31" t="s">
        <v>345</v>
      </c>
      <c r="E324" s="30" t="s">
        <v>346</v>
      </c>
      <c r="F324" s="42">
        <v>45</v>
      </c>
      <c r="G324" s="115">
        <v>116.82</v>
      </c>
      <c r="H324" s="88">
        <v>5256.9</v>
      </c>
    </row>
    <row r="325" spans="1:8" ht="39.950000000000003" customHeight="1" x14ac:dyDescent="0.25">
      <c r="A325" s="95">
        <v>44651</v>
      </c>
      <c r="B325" s="95">
        <v>44651</v>
      </c>
      <c r="C325" s="24" t="s">
        <v>327</v>
      </c>
      <c r="D325" s="23" t="s">
        <v>347</v>
      </c>
      <c r="E325" s="24" t="s">
        <v>130</v>
      </c>
      <c r="F325" s="24">
        <v>8</v>
      </c>
      <c r="G325" s="109">
        <v>336.3</v>
      </c>
      <c r="H325" s="54">
        <v>2690.4</v>
      </c>
    </row>
    <row r="326" spans="1:8" ht="39.950000000000003" customHeight="1" x14ac:dyDescent="0.25">
      <c r="A326" s="95">
        <v>44651</v>
      </c>
      <c r="B326" s="95">
        <v>44651</v>
      </c>
      <c r="C326" s="30" t="s">
        <v>327</v>
      </c>
      <c r="D326" s="31" t="s">
        <v>348</v>
      </c>
      <c r="E326" s="30" t="s">
        <v>248</v>
      </c>
      <c r="F326" s="30">
        <v>2000</v>
      </c>
      <c r="G326" s="109">
        <v>2.1961599999999999</v>
      </c>
      <c r="H326" s="54">
        <v>4392.32</v>
      </c>
    </row>
    <row r="327" spans="1:8" ht="39.950000000000003" customHeight="1" x14ac:dyDescent="0.25">
      <c r="A327" s="95">
        <v>44651</v>
      </c>
      <c r="B327" s="95">
        <v>44651</v>
      </c>
      <c r="C327" s="30" t="s">
        <v>327</v>
      </c>
      <c r="D327" s="31" t="s">
        <v>349</v>
      </c>
      <c r="E327" s="30" t="s">
        <v>248</v>
      </c>
      <c r="F327" s="30">
        <v>5000</v>
      </c>
      <c r="G327" s="109">
        <v>2.7033800000000001</v>
      </c>
      <c r="H327" s="54">
        <v>13516.900000000001</v>
      </c>
    </row>
    <row r="328" spans="1:8" ht="39.950000000000003" customHeight="1" x14ac:dyDescent="0.25">
      <c r="A328" s="95">
        <v>44651</v>
      </c>
      <c r="B328" s="95">
        <v>44651</v>
      </c>
      <c r="C328" s="30" t="s">
        <v>327</v>
      </c>
      <c r="D328" s="31" t="s">
        <v>350</v>
      </c>
      <c r="E328" s="30" t="s">
        <v>248</v>
      </c>
      <c r="F328" s="30">
        <v>1500</v>
      </c>
      <c r="G328" s="109">
        <v>4.42</v>
      </c>
      <c r="H328" s="54">
        <v>6630</v>
      </c>
    </row>
    <row r="329" spans="1:8" ht="39.950000000000003" customHeight="1" x14ac:dyDescent="0.25">
      <c r="A329" s="95">
        <v>44651</v>
      </c>
      <c r="B329" s="95">
        <v>44651</v>
      </c>
      <c r="C329" s="24" t="s">
        <v>327</v>
      </c>
      <c r="D329" s="43" t="s">
        <v>351</v>
      </c>
      <c r="E329" s="24" t="s">
        <v>248</v>
      </c>
      <c r="F329" s="30">
        <v>1340</v>
      </c>
      <c r="G329" s="109">
        <v>6.6210000000000004</v>
      </c>
      <c r="H329" s="54">
        <v>8872.1400000000012</v>
      </c>
    </row>
    <row r="330" spans="1:8" ht="39.950000000000003" customHeight="1" x14ac:dyDescent="0.25">
      <c r="A330" s="95">
        <v>44651</v>
      </c>
      <c r="B330" s="95">
        <v>44651</v>
      </c>
      <c r="C330" s="24" t="s">
        <v>327</v>
      </c>
      <c r="D330" s="25" t="s">
        <v>352</v>
      </c>
      <c r="E330" s="24" t="s">
        <v>248</v>
      </c>
      <c r="F330" s="24">
        <v>6000</v>
      </c>
      <c r="G330" s="54">
        <v>2.7033800000000001</v>
      </c>
      <c r="H330" s="54">
        <v>16220.28</v>
      </c>
    </row>
    <row r="331" spans="1:8" ht="39.950000000000003" customHeight="1" x14ac:dyDescent="0.25">
      <c r="A331" s="95">
        <v>44651</v>
      </c>
      <c r="B331" s="95">
        <v>44651</v>
      </c>
      <c r="C331" s="24" t="s">
        <v>327</v>
      </c>
      <c r="D331" s="25" t="s">
        <v>353</v>
      </c>
      <c r="E331" s="24" t="s">
        <v>248</v>
      </c>
      <c r="F331" s="24">
        <v>31600</v>
      </c>
      <c r="G331" s="109">
        <v>1.36</v>
      </c>
      <c r="H331" s="54">
        <v>42976</v>
      </c>
    </row>
    <row r="332" spans="1:8" ht="39.950000000000003" customHeight="1" x14ac:dyDescent="0.25">
      <c r="A332" s="95">
        <v>44651</v>
      </c>
      <c r="B332" s="95">
        <v>44651</v>
      </c>
      <c r="C332" s="101" t="s">
        <v>327</v>
      </c>
      <c r="D332" s="23" t="s">
        <v>354</v>
      </c>
      <c r="E332" s="24" t="s">
        <v>248</v>
      </c>
      <c r="F332" s="24">
        <v>64800</v>
      </c>
      <c r="G332" s="109">
        <v>2.6899899999999999</v>
      </c>
      <c r="H332" s="54">
        <v>174311.35199999998</v>
      </c>
    </row>
    <row r="333" spans="1:8" ht="39.950000000000003" customHeight="1" x14ac:dyDescent="0.25">
      <c r="A333" s="95">
        <v>44651</v>
      </c>
      <c r="B333" s="95">
        <v>44651</v>
      </c>
      <c r="C333" s="101" t="s">
        <v>327</v>
      </c>
      <c r="D333" s="23" t="s">
        <v>355</v>
      </c>
      <c r="E333" s="24" t="s">
        <v>248</v>
      </c>
      <c r="F333" s="44">
        <v>180000</v>
      </c>
      <c r="G333" s="109">
        <v>0.54</v>
      </c>
      <c r="H333" s="54">
        <v>97200</v>
      </c>
    </row>
    <row r="334" spans="1:8" ht="39.950000000000003" customHeight="1" x14ac:dyDescent="0.25">
      <c r="A334" s="118" t="s">
        <v>360</v>
      </c>
      <c r="B334" s="73"/>
      <c r="C334" s="65"/>
      <c r="D334" s="74"/>
      <c r="E334" s="65"/>
      <c r="F334" s="65"/>
      <c r="G334" s="116"/>
      <c r="H334" s="117">
        <f>SUM(H7:H333)</f>
        <v>7155905.5502649993</v>
      </c>
    </row>
  </sheetData>
  <autoFilter ref="A6:H6">
    <sortState ref="A7:H333">
      <sortCondition ref="C6"/>
    </sortState>
  </autoFilter>
  <mergeCells count="5">
    <mergeCell ref="A1:H1"/>
    <mergeCell ref="A2:H2"/>
    <mergeCell ref="A3:H3"/>
    <mergeCell ref="A4:G4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opLeftCell="D101" workbookViewId="0">
      <selection activeCell="E108" sqref="E108"/>
    </sheetView>
  </sheetViews>
  <sheetFormatPr baseColWidth="10" defaultColWidth="9.140625" defaultRowHeight="39.950000000000003" customHeight="1" x14ac:dyDescent="0.25"/>
  <cols>
    <col min="1" max="1" width="16.7109375" style="47" customWidth="1"/>
    <col min="2" max="2" width="14.7109375" style="47" customWidth="1"/>
    <col min="3" max="3" width="39.140625" style="3" customWidth="1"/>
    <col min="4" max="4" width="55.7109375" style="52" customWidth="1"/>
    <col min="5" max="5" width="17.140625" style="49" customWidth="1"/>
    <col min="6" max="6" width="17.7109375" style="49" customWidth="1"/>
    <col min="7" max="7" width="19.42578125" style="50" customWidth="1"/>
    <col min="8" max="8" width="27.140625" style="51" customWidth="1"/>
    <col min="9" max="256" width="9.140625" style="3"/>
    <col min="257" max="257" width="16.7109375" style="3" customWidth="1"/>
    <col min="258" max="258" width="14.7109375" style="3" customWidth="1"/>
    <col min="259" max="259" width="39.140625" style="3" customWidth="1"/>
    <col min="260" max="260" width="55.7109375" style="3" customWidth="1"/>
    <col min="261" max="261" width="17.140625" style="3" customWidth="1"/>
    <col min="262" max="262" width="17.7109375" style="3" customWidth="1"/>
    <col min="263" max="263" width="19.42578125" style="3" customWidth="1"/>
    <col min="264" max="264" width="27.140625" style="3" customWidth="1"/>
    <col min="265" max="512" width="9.140625" style="3"/>
    <col min="513" max="513" width="16.7109375" style="3" customWidth="1"/>
    <col min="514" max="514" width="14.7109375" style="3" customWidth="1"/>
    <col min="515" max="515" width="39.140625" style="3" customWidth="1"/>
    <col min="516" max="516" width="55.7109375" style="3" customWidth="1"/>
    <col min="517" max="517" width="17.140625" style="3" customWidth="1"/>
    <col min="518" max="518" width="17.7109375" style="3" customWidth="1"/>
    <col min="519" max="519" width="19.42578125" style="3" customWidth="1"/>
    <col min="520" max="520" width="27.140625" style="3" customWidth="1"/>
    <col min="521" max="768" width="9.140625" style="3"/>
    <col min="769" max="769" width="16.7109375" style="3" customWidth="1"/>
    <col min="770" max="770" width="14.7109375" style="3" customWidth="1"/>
    <col min="771" max="771" width="39.140625" style="3" customWidth="1"/>
    <col min="772" max="772" width="55.7109375" style="3" customWidth="1"/>
    <col min="773" max="773" width="17.140625" style="3" customWidth="1"/>
    <col min="774" max="774" width="17.7109375" style="3" customWidth="1"/>
    <col min="775" max="775" width="19.42578125" style="3" customWidth="1"/>
    <col min="776" max="776" width="27.140625" style="3" customWidth="1"/>
    <col min="777" max="1024" width="9.140625" style="3"/>
    <col min="1025" max="1025" width="16.7109375" style="3" customWidth="1"/>
    <col min="1026" max="1026" width="14.7109375" style="3" customWidth="1"/>
    <col min="1027" max="1027" width="39.140625" style="3" customWidth="1"/>
    <col min="1028" max="1028" width="55.7109375" style="3" customWidth="1"/>
    <col min="1029" max="1029" width="17.140625" style="3" customWidth="1"/>
    <col min="1030" max="1030" width="17.7109375" style="3" customWidth="1"/>
    <col min="1031" max="1031" width="19.42578125" style="3" customWidth="1"/>
    <col min="1032" max="1032" width="27.140625" style="3" customWidth="1"/>
    <col min="1033" max="1280" width="9.140625" style="3"/>
    <col min="1281" max="1281" width="16.7109375" style="3" customWidth="1"/>
    <col min="1282" max="1282" width="14.7109375" style="3" customWidth="1"/>
    <col min="1283" max="1283" width="39.140625" style="3" customWidth="1"/>
    <col min="1284" max="1284" width="55.7109375" style="3" customWidth="1"/>
    <col min="1285" max="1285" width="17.140625" style="3" customWidth="1"/>
    <col min="1286" max="1286" width="17.7109375" style="3" customWidth="1"/>
    <col min="1287" max="1287" width="19.42578125" style="3" customWidth="1"/>
    <col min="1288" max="1288" width="27.140625" style="3" customWidth="1"/>
    <col min="1289" max="1536" width="9.140625" style="3"/>
    <col min="1537" max="1537" width="16.7109375" style="3" customWidth="1"/>
    <col min="1538" max="1538" width="14.7109375" style="3" customWidth="1"/>
    <col min="1539" max="1539" width="39.140625" style="3" customWidth="1"/>
    <col min="1540" max="1540" width="55.7109375" style="3" customWidth="1"/>
    <col min="1541" max="1541" width="17.140625" style="3" customWidth="1"/>
    <col min="1542" max="1542" width="17.7109375" style="3" customWidth="1"/>
    <col min="1543" max="1543" width="19.42578125" style="3" customWidth="1"/>
    <col min="1544" max="1544" width="27.140625" style="3" customWidth="1"/>
    <col min="1545" max="1792" width="9.140625" style="3"/>
    <col min="1793" max="1793" width="16.7109375" style="3" customWidth="1"/>
    <col min="1794" max="1794" width="14.7109375" style="3" customWidth="1"/>
    <col min="1795" max="1795" width="39.140625" style="3" customWidth="1"/>
    <col min="1796" max="1796" width="55.7109375" style="3" customWidth="1"/>
    <col min="1797" max="1797" width="17.140625" style="3" customWidth="1"/>
    <col min="1798" max="1798" width="17.7109375" style="3" customWidth="1"/>
    <col min="1799" max="1799" width="19.42578125" style="3" customWidth="1"/>
    <col min="1800" max="1800" width="27.140625" style="3" customWidth="1"/>
    <col min="1801" max="2048" width="9.140625" style="3"/>
    <col min="2049" max="2049" width="16.7109375" style="3" customWidth="1"/>
    <col min="2050" max="2050" width="14.7109375" style="3" customWidth="1"/>
    <col min="2051" max="2051" width="39.140625" style="3" customWidth="1"/>
    <col min="2052" max="2052" width="55.7109375" style="3" customWidth="1"/>
    <col min="2053" max="2053" width="17.140625" style="3" customWidth="1"/>
    <col min="2054" max="2054" width="17.7109375" style="3" customWidth="1"/>
    <col min="2055" max="2055" width="19.42578125" style="3" customWidth="1"/>
    <col min="2056" max="2056" width="27.140625" style="3" customWidth="1"/>
    <col min="2057" max="2304" width="9.140625" style="3"/>
    <col min="2305" max="2305" width="16.7109375" style="3" customWidth="1"/>
    <col min="2306" max="2306" width="14.7109375" style="3" customWidth="1"/>
    <col min="2307" max="2307" width="39.140625" style="3" customWidth="1"/>
    <col min="2308" max="2308" width="55.7109375" style="3" customWidth="1"/>
    <col min="2309" max="2309" width="17.140625" style="3" customWidth="1"/>
    <col min="2310" max="2310" width="17.7109375" style="3" customWidth="1"/>
    <col min="2311" max="2311" width="19.42578125" style="3" customWidth="1"/>
    <col min="2312" max="2312" width="27.140625" style="3" customWidth="1"/>
    <col min="2313" max="2560" width="9.140625" style="3"/>
    <col min="2561" max="2561" width="16.7109375" style="3" customWidth="1"/>
    <col min="2562" max="2562" width="14.7109375" style="3" customWidth="1"/>
    <col min="2563" max="2563" width="39.140625" style="3" customWidth="1"/>
    <col min="2564" max="2564" width="55.7109375" style="3" customWidth="1"/>
    <col min="2565" max="2565" width="17.140625" style="3" customWidth="1"/>
    <col min="2566" max="2566" width="17.7109375" style="3" customWidth="1"/>
    <col min="2567" max="2567" width="19.42578125" style="3" customWidth="1"/>
    <col min="2568" max="2568" width="27.140625" style="3" customWidth="1"/>
    <col min="2569" max="2816" width="9.140625" style="3"/>
    <col min="2817" max="2817" width="16.7109375" style="3" customWidth="1"/>
    <col min="2818" max="2818" width="14.7109375" style="3" customWidth="1"/>
    <col min="2819" max="2819" width="39.140625" style="3" customWidth="1"/>
    <col min="2820" max="2820" width="55.7109375" style="3" customWidth="1"/>
    <col min="2821" max="2821" width="17.140625" style="3" customWidth="1"/>
    <col min="2822" max="2822" width="17.7109375" style="3" customWidth="1"/>
    <col min="2823" max="2823" width="19.42578125" style="3" customWidth="1"/>
    <col min="2824" max="2824" width="27.140625" style="3" customWidth="1"/>
    <col min="2825" max="3072" width="9.140625" style="3"/>
    <col min="3073" max="3073" width="16.7109375" style="3" customWidth="1"/>
    <col min="3074" max="3074" width="14.7109375" style="3" customWidth="1"/>
    <col min="3075" max="3075" width="39.140625" style="3" customWidth="1"/>
    <col min="3076" max="3076" width="55.7109375" style="3" customWidth="1"/>
    <col min="3077" max="3077" width="17.140625" style="3" customWidth="1"/>
    <col min="3078" max="3078" width="17.7109375" style="3" customWidth="1"/>
    <col min="3079" max="3079" width="19.42578125" style="3" customWidth="1"/>
    <col min="3080" max="3080" width="27.140625" style="3" customWidth="1"/>
    <col min="3081" max="3328" width="9.140625" style="3"/>
    <col min="3329" max="3329" width="16.7109375" style="3" customWidth="1"/>
    <col min="3330" max="3330" width="14.7109375" style="3" customWidth="1"/>
    <col min="3331" max="3331" width="39.140625" style="3" customWidth="1"/>
    <col min="3332" max="3332" width="55.7109375" style="3" customWidth="1"/>
    <col min="3333" max="3333" width="17.140625" style="3" customWidth="1"/>
    <col min="3334" max="3334" width="17.7109375" style="3" customWidth="1"/>
    <col min="3335" max="3335" width="19.42578125" style="3" customWidth="1"/>
    <col min="3336" max="3336" width="27.140625" style="3" customWidth="1"/>
    <col min="3337" max="3584" width="9.140625" style="3"/>
    <col min="3585" max="3585" width="16.7109375" style="3" customWidth="1"/>
    <col min="3586" max="3586" width="14.7109375" style="3" customWidth="1"/>
    <col min="3587" max="3587" width="39.140625" style="3" customWidth="1"/>
    <col min="3588" max="3588" width="55.7109375" style="3" customWidth="1"/>
    <col min="3589" max="3589" width="17.140625" style="3" customWidth="1"/>
    <col min="3590" max="3590" width="17.7109375" style="3" customWidth="1"/>
    <col min="3591" max="3591" width="19.42578125" style="3" customWidth="1"/>
    <col min="3592" max="3592" width="27.140625" style="3" customWidth="1"/>
    <col min="3593" max="3840" width="9.140625" style="3"/>
    <col min="3841" max="3841" width="16.7109375" style="3" customWidth="1"/>
    <col min="3842" max="3842" width="14.7109375" style="3" customWidth="1"/>
    <col min="3843" max="3843" width="39.140625" style="3" customWidth="1"/>
    <col min="3844" max="3844" width="55.7109375" style="3" customWidth="1"/>
    <col min="3845" max="3845" width="17.140625" style="3" customWidth="1"/>
    <col min="3846" max="3846" width="17.7109375" style="3" customWidth="1"/>
    <col min="3847" max="3847" width="19.42578125" style="3" customWidth="1"/>
    <col min="3848" max="3848" width="27.140625" style="3" customWidth="1"/>
    <col min="3849" max="4096" width="9.140625" style="3"/>
    <col min="4097" max="4097" width="16.7109375" style="3" customWidth="1"/>
    <col min="4098" max="4098" width="14.7109375" style="3" customWidth="1"/>
    <col min="4099" max="4099" width="39.140625" style="3" customWidth="1"/>
    <col min="4100" max="4100" width="55.7109375" style="3" customWidth="1"/>
    <col min="4101" max="4101" width="17.140625" style="3" customWidth="1"/>
    <col min="4102" max="4102" width="17.7109375" style="3" customWidth="1"/>
    <col min="4103" max="4103" width="19.42578125" style="3" customWidth="1"/>
    <col min="4104" max="4104" width="27.140625" style="3" customWidth="1"/>
    <col min="4105" max="4352" width="9.140625" style="3"/>
    <col min="4353" max="4353" width="16.7109375" style="3" customWidth="1"/>
    <col min="4354" max="4354" width="14.7109375" style="3" customWidth="1"/>
    <col min="4355" max="4355" width="39.140625" style="3" customWidth="1"/>
    <col min="4356" max="4356" width="55.7109375" style="3" customWidth="1"/>
    <col min="4357" max="4357" width="17.140625" style="3" customWidth="1"/>
    <col min="4358" max="4358" width="17.7109375" style="3" customWidth="1"/>
    <col min="4359" max="4359" width="19.42578125" style="3" customWidth="1"/>
    <col min="4360" max="4360" width="27.140625" style="3" customWidth="1"/>
    <col min="4361" max="4608" width="9.140625" style="3"/>
    <col min="4609" max="4609" width="16.7109375" style="3" customWidth="1"/>
    <col min="4610" max="4610" width="14.7109375" style="3" customWidth="1"/>
    <col min="4611" max="4611" width="39.140625" style="3" customWidth="1"/>
    <col min="4612" max="4612" width="55.7109375" style="3" customWidth="1"/>
    <col min="4613" max="4613" width="17.140625" style="3" customWidth="1"/>
    <col min="4614" max="4614" width="17.7109375" style="3" customWidth="1"/>
    <col min="4615" max="4615" width="19.42578125" style="3" customWidth="1"/>
    <col min="4616" max="4616" width="27.140625" style="3" customWidth="1"/>
    <col min="4617" max="4864" width="9.140625" style="3"/>
    <col min="4865" max="4865" width="16.7109375" style="3" customWidth="1"/>
    <col min="4866" max="4866" width="14.7109375" style="3" customWidth="1"/>
    <col min="4867" max="4867" width="39.140625" style="3" customWidth="1"/>
    <col min="4868" max="4868" width="55.7109375" style="3" customWidth="1"/>
    <col min="4869" max="4869" width="17.140625" style="3" customWidth="1"/>
    <col min="4870" max="4870" width="17.7109375" style="3" customWidth="1"/>
    <col min="4871" max="4871" width="19.42578125" style="3" customWidth="1"/>
    <col min="4872" max="4872" width="27.140625" style="3" customWidth="1"/>
    <col min="4873" max="5120" width="9.140625" style="3"/>
    <col min="5121" max="5121" width="16.7109375" style="3" customWidth="1"/>
    <col min="5122" max="5122" width="14.7109375" style="3" customWidth="1"/>
    <col min="5123" max="5123" width="39.140625" style="3" customWidth="1"/>
    <col min="5124" max="5124" width="55.7109375" style="3" customWidth="1"/>
    <col min="5125" max="5125" width="17.140625" style="3" customWidth="1"/>
    <col min="5126" max="5126" width="17.7109375" style="3" customWidth="1"/>
    <col min="5127" max="5127" width="19.42578125" style="3" customWidth="1"/>
    <col min="5128" max="5128" width="27.140625" style="3" customWidth="1"/>
    <col min="5129" max="5376" width="9.140625" style="3"/>
    <col min="5377" max="5377" width="16.7109375" style="3" customWidth="1"/>
    <col min="5378" max="5378" width="14.7109375" style="3" customWidth="1"/>
    <col min="5379" max="5379" width="39.140625" style="3" customWidth="1"/>
    <col min="5380" max="5380" width="55.7109375" style="3" customWidth="1"/>
    <col min="5381" max="5381" width="17.140625" style="3" customWidth="1"/>
    <col min="5382" max="5382" width="17.7109375" style="3" customWidth="1"/>
    <col min="5383" max="5383" width="19.42578125" style="3" customWidth="1"/>
    <col min="5384" max="5384" width="27.140625" style="3" customWidth="1"/>
    <col min="5385" max="5632" width="9.140625" style="3"/>
    <col min="5633" max="5633" width="16.7109375" style="3" customWidth="1"/>
    <col min="5634" max="5634" width="14.7109375" style="3" customWidth="1"/>
    <col min="5635" max="5635" width="39.140625" style="3" customWidth="1"/>
    <col min="5636" max="5636" width="55.7109375" style="3" customWidth="1"/>
    <col min="5637" max="5637" width="17.140625" style="3" customWidth="1"/>
    <col min="5638" max="5638" width="17.7109375" style="3" customWidth="1"/>
    <col min="5639" max="5639" width="19.42578125" style="3" customWidth="1"/>
    <col min="5640" max="5640" width="27.140625" style="3" customWidth="1"/>
    <col min="5641" max="5888" width="9.140625" style="3"/>
    <col min="5889" max="5889" width="16.7109375" style="3" customWidth="1"/>
    <col min="5890" max="5890" width="14.7109375" style="3" customWidth="1"/>
    <col min="5891" max="5891" width="39.140625" style="3" customWidth="1"/>
    <col min="5892" max="5892" width="55.7109375" style="3" customWidth="1"/>
    <col min="5893" max="5893" width="17.140625" style="3" customWidth="1"/>
    <col min="5894" max="5894" width="17.7109375" style="3" customWidth="1"/>
    <col min="5895" max="5895" width="19.42578125" style="3" customWidth="1"/>
    <col min="5896" max="5896" width="27.140625" style="3" customWidth="1"/>
    <col min="5897" max="6144" width="9.140625" style="3"/>
    <col min="6145" max="6145" width="16.7109375" style="3" customWidth="1"/>
    <col min="6146" max="6146" width="14.7109375" style="3" customWidth="1"/>
    <col min="6147" max="6147" width="39.140625" style="3" customWidth="1"/>
    <col min="6148" max="6148" width="55.7109375" style="3" customWidth="1"/>
    <col min="6149" max="6149" width="17.140625" style="3" customWidth="1"/>
    <col min="6150" max="6150" width="17.7109375" style="3" customWidth="1"/>
    <col min="6151" max="6151" width="19.42578125" style="3" customWidth="1"/>
    <col min="6152" max="6152" width="27.140625" style="3" customWidth="1"/>
    <col min="6153" max="6400" width="9.140625" style="3"/>
    <col min="6401" max="6401" width="16.7109375" style="3" customWidth="1"/>
    <col min="6402" max="6402" width="14.7109375" style="3" customWidth="1"/>
    <col min="6403" max="6403" width="39.140625" style="3" customWidth="1"/>
    <col min="6404" max="6404" width="55.7109375" style="3" customWidth="1"/>
    <col min="6405" max="6405" width="17.140625" style="3" customWidth="1"/>
    <col min="6406" max="6406" width="17.7109375" style="3" customWidth="1"/>
    <col min="6407" max="6407" width="19.42578125" style="3" customWidth="1"/>
    <col min="6408" max="6408" width="27.140625" style="3" customWidth="1"/>
    <col min="6409" max="6656" width="9.140625" style="3"/>
    <col min="6657" max="6657" width="16.7109375" style="3" customWidth="1"/>
    <col min="6658" max="6658" width="14.7109375" style="3" customWidth="1"/>
    <col min="6659" max="6659" width="39.140625" style="3" customWidth="1"/>
    <col min="6660" max="6660" width="55.7109375" style="3" customWidth="1"/>
    <col min="6661" max="6661" width="17.140625" style="3" customWidth="1"/>
    <col min="6662" max="6662" width="17.7109375" style="3" customWidth="1"/>
    <col min="6663" max="6663" width="19.42578125" style="3" customWidth="1"/>
    <col min="6664" max="6664" width="27.140625" style="3" customWidth="1"/>
    <col min="6665" max="6912" width="9.140625" style="3"/>
    <col min="6913" max="6913" width="16.7109375" style="3" customWidth="1"/>
    <col min="6914" max="6914" width="14.7109375" style="3" customWidth="1"/>
    <col min="6915" max="6915" width="39.140625" style="3" customWidth="1"/>
    <col min="6916" max="6916" width="55.7109375" style="3" customWidth="1"/>
    <col min="6917" max="6917" width="17.140625" style="3" customWidth="1"/>
    <col min="6918" max="6918" width="17.7109375" style="3" customWidth="1"/>
    <col min="6919" max="6919" width="19.42578125" style="3" customWidth="1"/>
    <col min="6920" max="6920" width="27.140625" style="3" customWidth="1"/>
    <col min="6921" max="7168" width="9.140625" style="3"/>
    <col min="7169" max="7169" width="16.7109375" style="3" customWidth="1"/>
    <col min="7170" max="7170" width="14.7109375" style="3" customWidth="1"/>
    <col min="7171" max="7171" width="39.140625" style="3" customWidth="1"/>
    <col min="7172" max="7172" width="55.7109375" style="3" customWidth="1"/>
    <col min="7173" max="7173" width="17.140625" style="3" customWidth="1"/>
    <col min="7174" max="7174" width="17.7109375" style="3" customWidth="1"/>
    <col min="7175" max="7175" width="19.42578125" style="3" customWidth="1"/>
    <col min="7176" max="7176" width="27.140625" style="3" customWidth="1"/>
    <col min="7177" max="7424" width="9.140625" style="3"/>
    <col min="7425" max="7425" width="16.7109375" style="3" customWidth="1"/>
    <col min="7426" max="7426" width="14.7109375" style="3" customWidth="1"/>
    <col min="7427" max="7427" width="39.140625" style="3" customWidth="1"/>
    <col min="7428" max="7428" width="55.7109375" style="3" customWidth="1"/>
    <col min="7429" max="7429" width="17.140625" style="3" customWidth="1"/>
    <col min="7430" max="7430" width="17.7109375" style="3" customWidth="1"/>
    <col min="7431" max="7431" width="19.42578125" style="3" customWidth="1"/>
    <col min="7432" max="7432" width="27.140625" style="3" customWidth="1"/>
    <col min="7433" max="7680" width="9.140625" style="3"/>
    <col min="7681" max="7681" width="16.7109375" style="3" customWidth="1"/>
    <col min="7682" max="7682" width="14.7109375" style="3" customWidth="1"/>
    <col min="7683" max="7683" width="39.140625" style="3" customWidth="1"/>
    <col min="7684" max="7684" width="55.7109375" style="3" customWidth="1"/>
    <col min="7685" max="7685" width="17.140625" style="3" customWidth="1"/>
    <col min="7686" max="7686" width="17.7109375" style="3" customWidth="1"/>
    <col min="7687" max="7687" width="19.42578125" style="3" customWidth="1"/>
    <col min="7688" max="7688" width="27.140625" style="3" customWidth="1"/>
    <col min="7689" max="7936" width="9.140625" style="3"/>
    <col min="7937" max="7937" width="16.7109375" style="3" customWidth="1"/>
    <col min="7938" max="7938" width="14.7109375" style="3" customWidth="1"/>
    <col min="7939" max="7939" width="39.140625" style="3" customWidth="1"/>
    <col min="7940" max="7940" width="55.7109375" style="3" customWidth="1"/>
    <col min="7941" max="7941" width="17.140625" style="3" customWidth="1"/>
    <col min="7942" max="7942" width="17.7109375" style="3" customWidth="1"/>
    <col min="7943" max="7943" width="19.42578125" style="3" customWidth="1"/>
    <col min="7944" max="7944" width="27.140625" style="3" customWidth="1"/>
    <col min="7945" max="8192" width="9.140625" style="3"/>
    <col min="8193" max="8193" width="16.7109375" style="3" customWidth="1"/>
    <col min="8194" max="8194" width="14.7109375" style="3" customWidth="1"/>
    <col min="8195" max="8195" width="39.140625" style="3" customWidth="1"/>
    <col min="8196" max="8196" width="55.7109375" style="3" customWidth="1"/>
    <col min="8197" max="8197" width="17.140625" style="3" customWidth="1"/>
    <col min="8198" max="8198" width="17.7109375" style="3" customWidth="1"/>
    <col min="8199" max="8199" width="19.42578125" style="3" customWidth="1"/>
    <col min="8200" max="8200" width="27.140625" style="3" customWidth="1"/>
    <col min="8201" max="8448" width="9.140625" style="3"/>
    <col min="8449" max="8449" width="16.7109375" style="3" customWidth="1"/>
    <col min="8450" max="8450" width="14.7109375" style="3" customWidth="1"/>
    <col min="8451" max="8451" width="39.140625" style="3" customWidth="1"/>
    <col min="8452" max="8452" width="55.7109375" style="3" customWidth="1"/>
    <col min="8453" max="8453" width="17.140625" style="3" customWidth="1"/>
    <col min="8454" max="8454" width="17.7109375" style="3" customWidth="1"/>
    <col min="8455" max="8455" width="19.42578125" style="3" customWidth="1"/>
    <col min="8456" max="8456" width="27.140625" style="3" customWidth="1"/>
    <col min="8457" max="8704" width="9.140625" style="3"/>
    <col min="8705" max="8705" width="16.7109375" style="3" customWidth="1"/>
    <col min="8706" max="8706" width="14.7109375" style="3" customWidth="1"/>
    <col min="8707" max="8707" width="39.140625" style="3" customWidth="1"/>
    <col min="8708" max="8708" width="55.7109375" style="3" customWidth="1"/>
    <col min="8709" max="8709" width="17.140625" style="3" customWidth="1"/>
    <col min="8710" max="8710" width="17.7109375" style="3" customWidth="1"/>
    <col min="8711" max="8711" width="19.42578125" style="3" customWidth="1"/>
    <col min="8712" max="8712" width="27.140625" style="3" customWidth="1"/>
    <col min="8713" max="8960" width="9.140625" style="3"/>
    <col min="8961" max="8961" width="16.7109375" style="3" customWidth="1"/>
    <col min="8962" max="8962" width="14.7109375" style="3" customWidth="1"/>
    <col min="8963" max="8963" width="39.140625" style="3" customWidth="1"/>
    <col min="8964" max="8964" width="55.7109375" style="3" customWidth="1"/>
    <col min="8965" max="8965" width="17.140625" style="3" customWidth="1"/>
    <col min="8966" max="8966" width="17.7109375" style="3" customWidth="1"/>
    <col min="8967" max="8967" width="19.42578125" style="3" customWidth="1"/>
    <col min="8968" max="8968" width="27.140625" style="3" customWidth="1"/>
    <col min="8969" max="9216" width="9.140625" style="3"/>
    <col min="9217" max="9217" width="16.7109375" style="3" customWidth="1"/>
    <col min="9218" max="9218" width="14.7109375" style="3" customWidth="1"/>
    <col min="9219" max="9219" width="39.140625" style="3" customWidth="1"/>
    <col min="9220" max="9220" width="55.7109375" style="3" customWidth="1"/>
    <col min="9221" max="9221" width="17.140625" style="3" customWidth="1"/>
    <col min="9222" max="9222" width="17.7109375" style="3" customWidth="1"/>
    <col min="9223" max="9223" width="19.42578125" style="3" customWidth="1"/>
    <col min="9224" max="9224" width="27.140625" style="3" customWidth="1"/>
    <col min="9225" max="9472" width="9.140625" style="3"/>
    <col min="9473" max="9473" width="16.7109375" style="3" customWidth="1"/>
    <col min="9474" max="9474" width="14.7109375" style="3" customWidth="1"/>
    <col min="9475" max="9475" width="39.140625" style="3" customWidth="1"/>
    <col min="9476" max="9476" width="55.7109375" style="3" customWidth="1"/>
    <col min="9477" max="9477" width="17.140625" style="3" customWidth="1"/>
    <col min="9478" max="9478" width="17.7109375" style="3" customWidth="1"/>
    <col min="9479" max="9479" width="19.42578125" style="3" customWidth="1"/>
    <col min="9480" max="9480" width="27.140625" style="3" customWidth="1"/>
    <col min="9481" max="9728" width="9.140625" style="3"/>
    <col min="9729" max="9729" width="16.7109375" style="3" customWidth="1"/>
    <col min="9730" max="9730" width="14.7109375" style="3" customWidth="1"/>
    <col min="9731" max="9731" width="39.140625" style="3" customWidth="1"/>
    <col min="9732" max="9732" width="55.7109375" style="3" customWidth="1"/>
    <col min="9733" max="9733" width="17.140625" style="3" customWidth="1"/>
    <col min="9734" max="9734" width="17.7109375" style="3" customWidth="1"/>
    <col min="9735" max="9735" width="19.42578125" style="3" customWidth="1"/>
    <col min="9736" max="9736" width="27.140625" style="3" customWidth="1"/>
    <col min="9737" max="9984" width="9.140625" style="3"/>
    <col min="9985" max="9985" width="16.7109375" style="3" customWidth="1"/>
    <col min="9986" max="9986" width="14.7109375" style="3" customWidth="1"/>
    <col min="9987" max="9987" width="39.140625" style="3" customWidth="1"/>
    <col min="9988" max="9988" width="55.7109375" style="3" customWidth="1"/>
    <col min="9989" max="9989" width="17.140625" style="3" customWidth="1"/>
    <col min="9990" max="9990" width="17.7109375" style="3" customWidth="1"/>
    <col min="9991" max="9991" width="19.42578125" style="3" customWidth="1"/>
    <col min="9992" max="9992" width="27.140625" style="3" customWidth="1"/>
    <col min="9993" max="10240" width="9.140625" style="3"/>
    <col min="10241" max="10241" width="16.7109375" style="3" customWidth="1"/>
    <col min="10242" max="10242" width="14.7109375" style="3" customWidth="1"/>
    <col min="10243" max="10243" width="39.140625" style="3" customWidth="1"/>
    <col min="10244" max="10244" width="55.7109375" style="3" customWidth="1"/>
    <col min="10245" max="10245" width="17.140625" style="3" customWidth="1"/>
    <col min="10246" max="10246" width="17.7109375" style="3" customWidth="1"/>
    <col min="10247" max="10247" width="19.42578125" style="3" customWidth="1"/>
    <col min="10248" max="10248" width="27.140625" style="3" customWidth="1"/>
    <col min="10249" max="10496" width="9.140625" style="3"/>
    <col min="10497" max="10497" width="16.7109375" style="3" customWidth="1"/>
    <col min="10498" max="10498" width="14.7109375" style="3" customWidth="1"/>
    <col min="10499" max="10499" width="39.140625" style="3" customWidth="1"/>
    <col min="10500" max="10500" width="55.7109375" style="3" customWidth="1"/>
    <col min="10501" max="10501" width="17.140625" style="3" customWidth="1"/>
    <col min="10502" max="10502" width="17.7109375" style="3" customWidth="1"/>
    <col min="10503" max="10503" width="19.42578125" style="3" customWidth="1"/>
    <col min="10504" max="10504" width="27.140625" style="3" customWidth="1"/>
    <col min="10505" max="10752" width="9.140625" style="3"/>
    <col min="10753" max="10753" width="16.7109375" style="3" customWidth="1"/>
    <col min="10754" max="10754" width="14.7109375" style="3" customWidth="1"/>
    <col min="10755" max="10755" width="39.140625" style="3" customWidth="1"/>
    <col min="10756" max="10756" width="55.7109375" style="3" customWidth="1"/>
    <col min="10757" max="10757" width="17.140625" style="3" customWidth="1"/>
    <col min="10758" max="10758" width="17.7109375" style="3" customWidth="1"/>
    <col min="10759" max="10759" width="19.42578125" style="3" customWidth="1"/>
    <col min="10760" max="10760" width="27.140625" style="3" customWidth="1"/>
    <col min="10761" max="11008" width="9.140625" style="3"/>
    <col min="11009" max="11009" width="16.7109375" style="3" customWidth="1"/>
    <col min="11010" max="11010" width="14.7109375" style="3" customWidth="1"/>
    <col min="11011" max="11011" width="39.140625" style="3" customWidth="1"/>
    <col min="11012" max="11012" width="55.7109375" style="3" customWidth="1"/>
    <col min="11013" max="11013" width="17.140625" style="3" customWidth="1"/>
    <col min="11014" max="11014" width="17.7109375" style="3" customWidth="1"/>
    <col min="11015" max="11015" width="19.42578125" style="3" customWidth="1"/>
    <col min="11016" max="11016" width="27.140625" style="3" customWidth="1"/>
    <col min="11017" max="11264" width="9.140625" style="3"/>
    <col min="11265" max="11265" width="16.7109375" style="3" customWidth="1"/>
    <col min="11266" max="11266" width="14.7109375" style="3" customWidth="1"/>
    <col min="11267" max="11267" width="39.140625" style="3" customWidth="1"/>
    <col min="11268" max="11268" width="55.7109375" style="3" customWidth="1"/>
    <col min="11269" max="11269" width="17.140625" style="3" customWidth="1"/>
    <col min="11270" max="11270" width="17.7109375" style="3" customWidth="1"/>
    <col min="11271" max="11271" width="19.42578125" style="3" customWidth="1"/>
    <col min="11272" max="11272" width="27.140625" style="3" customWidth="1"/>
    <col min="11273" max="11520" width="9.140625" style="3"/>
    <col min="11521" max="11521" width="16.7109375" style="3" customWidth="1"/>
    <col min="11522" max="11522" width="14.7109375" style="3" customWidth="1"/>
    <col min="11523" max="11523" width="39.140625" style="3" customWidth="1"/>
    <col min="11524" max="11524" width="55.7109375" style="3" customWidth="1"/>
    <col min="11525" max="11525" width="17.140625" style="3" customWidth="1"/>
    <col min="11526" max="11526" width="17.7109375" style="3" customWidth="1"/>
    <col min="11527" max="11527" width="19.42578125" style="3" customWidth="1"/>
    <col min="11528" max="11528" width="27.140625" style="3" customWidth="1"/>
    <col min="11529" max="11776" width="9.140625" style="3"/>
    <col min="11777" max="11777" width="16.7109375" style="3" customWidth="1"/>
    <col min="11778" max="11778" width="14.7109375" style="3" customWidth="1"/>
    <col min="11779" max="11779" width="39.140625" style="3" customWidth="1"/>
    <col min="11780" max="11780" width="55.7109375" style="3" customWidth="1"/>
    <col min="11781" max="11781" width="17.140625" style="3" customWidth="1"/>
    <col min="11782" max="11782" width="17.7109375" style="3" customWidth="1"/>
    <col min="11783" max="11783" width="19.42578125" style="3" customWidth="1"/>
    <col min="11784" max="11784" width="27.140625" style="3" customWidth="1"/>
    <col min="11785" max="12032" width="9.140625" style="3"/>
    <col min="12033" max="12033" width="16.7109375" style="3" customWidth="1"/>
    <col min="12034" max="12034" width="14.7109375" style="3" customWidth="1"/>
    <col min="12035" max="12035" width="39.140625" style="3" customWidth="1"/>
    <col min="12036" max="12036" width="55.7109375" style="3" customWidth="1"/>
    <col min="12037" max="12037" width="17.140625" style="3" customWidth="1"/>
    <col min="12038" max="12038" width="17.7109375" style="3" customWidth="1"/>
    <col min="12039" max="12039" width="19.42578125" style="3" customWidth="1"/>
    <col min="12040" max="12040" width="27.140625" style="3" customWidth="1"/>
    <col min="12041" max="12288" width="9.140625" style="3"/>
    <col min="12289" max="12289" width="16.7109375" style="3" customWidth="1"/>
    <col min="12290" max="12290" width="14.7109375" style="3" customWidth="1"/>
    <col min="12291" max="12291" width="39.140625" style="3" customWidth="1"/>
    <col min="12292" max="12292" width="55.7109375" style="3" customWidth="1"/>
    <col min="12293" max="12293" width="17.140625" style="3" customWidth="1"/>
    <col min="12294" max="12294" width="17.7109375" style="3" customWidth="1"/>
    <col min="12295" max="12295" width="19.42578125" style="3" customWidth="1"/>
    <col min="12296" max="12296" width="27.140625" style="3" customWidth="1"/>
    <col min="12297" max="12544" width="9.140625" style="3"/>
    <col min="12545" max="12545" width="16.7109375" style="3" customWidth="1"/>
    <col min="12546" max="12546" width="14.7109375" style="3" customWidth="1"/>
    <col min="12547" max="12547" width="39.140625" style="3" customWidth="1"/>
    <col min="12548" max="12548" width="55.7109375" style="3" customWidth="1"/>
    <col min="12549" max="12549" width="17.140625" style="3" customWidth="1"/>
    <col min="12550" max="12550" width="17.7109375" style="3" customWidth="1"/>
    <col min="12551" max="12551" width="19.42578125" style="3" customWidth="1"/>
    <col min="12552" max="12552" width="27.140625" style="3" customWidth="1"/>
    <col min="12553" max="12800" width="9.140625" style="3"/>
    <col min="12801" max="12801" width="16.7109375" style="3" customWidth="1"/>
    <col min="12802" max="12802" width="14.7109375" style="3" customWidth="1"/>
    <col min="12803" max="12803" width="39.140625" style="3" customWidth="1"/>
    <col min="12804" max="12804" width="55.7109375" style="3" customWidth="1"/>
    <col min="12805" max="12805" width="17.140625" style="3" customWidth="1"/>
    <col min="12806" max="12806" width="17.7109375" style="3" customWidth="1"/>
    <col min="12807" max="12807" width="19.42578125" style="3" customWidth="1"/>
    <col min="12808" max="12808" width="27.140625" style="3" customWidth="1"/>
    <col min="12809" max="13056" width="9.140625" style="3"/>
    <col min="13057" max="13057" width="16.7109375" style="3" customWidth="1"/>
    <col min="13058" max="13058" width="14.7109375" style="3" customWidth="1"/>
    <col min="13059" max="13059" width="39.140625" style="3" customWidth="1"/>
    <col min="13060" max="13060" width="55.7109375" style="3" customWidth="1"/>
    <col min="13061" max="13061" width="17.140625" style="3" customWidth="1"/>
    <col min="13062" max="13062" width="17.7109375" style="3" customWidth="1"/>
    <col min="13063" max="13063" width="19.42578125" style="3" customWidth="1"/>
    <col min="13064" max="13064" width="27.140625" style="3" customWidth="1"/>
    <col min="13065" max="13312" width="9.140625" style="3"/>
    <col min="13313" max="13313" width="16.7109375" style="3" customWidth="1"/>
    <col min="13314" max="13314" width="14.7109375" style="3" customWidth="1"/>
    <col min="13315" max="13315" width="39.140625" style="3" customWidth="1"/>
    <col min="13316" max="13316" width="55.7109375" style="3" customWidth="1"/>
    <col min="13317" max="13317" width="17.140625" style="3" customWidth="1"/>
    <col min="13318" max="13318" width="17.7109375" style="3" customWidth="1"/>
    <col min="13319" max="13319" width="19.42578125" style="3" customWidth="1"/>
    <col min="13320" max="13320" width="27.140625" style="3" customWidth="1"/>
    <col min="13321" max="13568" width="9.140625" style="3"/>
    <col min="13569" max="13569" width="16.7109375" style="3" customWidth="1"/>
    <col min="13570" max="13570" width="14.7109375" style="3" customWidth="1"/>
    <col min="13571" max="13571" width="39.140625" style="3" customWidth="1"/>
    <col min="13572" max="13572" width="55.7109375" style="3" customWidth="1"/>
    <col min="13573" max="13573" width="17.140625" style="3" customWidth="1"/>
    <col min="13574" max="13574" width="17.7109375" style="3" customWidth="1"/>
    <col min="13575" max="13575" width="19.42578125" style="3" customWidth="1"/>
    <col min="13576" max="13576" width="27.140625" style="3" customWidth="1"/>
    <col min="13577" max="13824" width="9.140625" style="3"/>
    <col min="13825" max="13825" width="16.7109375" style="3" customWidth="1"/>
    <col min="13826" max="13826" width="14.7109375" style="3" customWidth="1"/>
    <col min="13827" max="13827" width="39.140625" style="3" customWidth="1"/>
    <col min="13828" max="13828" width="55.7109375" style="3" customWidth="1"/>
    <col min="13829" max="13829" width="17.140625" style="3" customWidth="1"/>
    <col min="13830" max="13830" width="17.7109375" style="3" customWidth="1"/>
    <col min="13831" max="13831" width="19.42578125" style="3" customWidth="1"/>
    <col min="13832" max="13832" width="27.140625" style="3" customWidth="1"/>
    <col min="13833" max="14080" width="9.140625" style="3"/>
    <col min="14081" max="14081" width="16.7109375" style="3" customWidth="1"/>
    <col min="14082" max="14082" width="14.7109375" style="3" customWidth="1"/>
    <col min="14083" max="14083" width="39.140625" style="3" customWidth="1"/>
    <col min="14084" max="14084" width="55.7109375" style="3" customWidth="1"/>
    <col min="14085" max="14085" width="17.140625" style="3" customWidth="1"/>
    <col min="14086" max="14086" width="17.7109375" style="3" customWidth="1"/>
    <col min="14087" max="14087" width="19.42578125" style="3" customWidth="1"/>
    <col min="14088" max="14088" width="27.140625" style="3" customWidth="1"/>
    <col min="14089" max="14336" width="9.140625" style="3"/>
    <col min="14337" max="14337" width="16.7109375" style="3" customWidth="1"/>
    <col min="14338" max="14338" width="14.7109375" style="3" customWidth="1"/>
    <col min="14339" max="14339" width="39.140625" style="3" customWidth="1"/>
    <col min="14340" max="14340" width="55.7109375" style="3" customWidth="1"/>
    <col min="14341" max="14341" width="17.140625" style="3" customWidth="1"/>
    <col min="14342" max="14342" width="17.7109375" style="3" customWidth="1"/>
    <col min="14343" max="14343" width="19.42578125" style="3" customWidth="1"/>
    <col min="14344" max="14344" width="27.140625" style="3" customWidth="1"/>
    <col min="14345" max="14592" width="9.140625" style="3"/>
    <col min="14593" max="14593" width="16.7109375" style="3" customWidth="1"/>
    <col min="14594" max="14594" width="14.7109375" style="3" customWidth="1"/>
    <col min="14595" max="14595" width="39.140625" style="3" customWidth="1"/>
    <col min="14596" max="14596" width="55.7109375" style="3" customWidth="1"/>
    <col min="14597" max="14597" width="17.140625" style="3" customWidth="1"/>
    <col min="14598" max="14598" width="17.7109375" style="3" customWidth="1"/>
    <col min="14599" max="14599" width="19.42578125" style="3" customWidth="1"/>
    <col min="14600" max="14600" width="27.140625" style="3" customWidth="1"/>
    <col min="14601" max="14848" width="9.140625" style="3"/>
    <col min="14849" max="14849" width="16.7109375" style="3" customWidth="1"/>
    <col min="14850" max="14850" width="14.7109375" style="3" customWidth="1"/>
    <col min="14851" max="14851" width="39.140625" style="3" customWidth="1"/>
    <col min="14852" max="14852" width="55.7109375" style="3" customWidth="1"/>
    <col min="14853" max="14853" width="17.140625" style="3" customWidth="1"/>
    <col min="14854" max="14854" width="17.7109375" style="3" customWidth="1"/>
    <col min="14855" max="14855" width="19.42578125" style="3" customWidth="1"/>
    <col min="14856" max="14856" width="27.140625" style="3" customWidth="1"/>
    <col min="14857" max="15104" width="9.140625" style="3"/>
    <col min="15105" max="15105" width="16.7109375" style="3" customWidth="1"/>
    <col min="15106" max="15106" width="14.7109375" style="3" customWidth="1"/>
    <col min="15107" max="15107" width="39.140625" style="3" customWidth="1"/>
    <col min="15108" max="15108" width="55.7109375" style="3" customWidth="1"/>
    <col min="15109" max="15109" width="17.140625" style="3" customWidth="1"/>
    <col min="15110" max="15110" width="17.7109375" style="3" customWidth="1"/>
    <col min="15111" max="15111" width="19.42578125" style="3" customWidth="1"/>
    <col min="15112" max="15112" width="27.140625" style="3" customWidth="1"/>
    <col min="15113" max="15360" width="9.140625" style="3"/>
    <col min="15361" max="15361" width="16.7109375" style="3" customWidth="1"/>
    <col min="15362" max="15362" width="14.7109375" style="3" customWidth="1"/>
    <col min="15363" max="15363" width="39.140625" style="3" customWidth="1"/>
    <col min="15364" max="15364" width="55.7109375" style="3" customWidth="1"/>
    <col min="15365" max="15365" width="17.140625" style="3" customWidth="1"/>
    <col min="15366" max="15366" width="17.7109375" style="3" customWidth="1"/>
    <col min="15367" max="15367" width="19.42578125" style="3" customWidth="1"/>
    <col min="15368" max="15368" width="27.140625" style="3" customWidth="1"/>
    <col min="15369" max="15616" width="9.140625" style="3"/>
    <col min="15617" max="15617" width="16.7109375" style="3" customWidth="1"/>
    <col min="15618" max="15618" width="14.7109375" style="3" customWidth="1"/>
    <col min="15619" max="15619" width="39.140625" style="3" customWidth="1"/>
    <col min="15620" max="15620" width="55.7109375" style="3" customWidth="1"/>
    <col min="15621" max="15621" width="17.140625" style="3" customWidth="1"/>
    <col min="15622" max="15622" width="17.7109375" style="3" customWidth="1"/>
    <col min="15623" max="15623" width="19.42578125" style="3" customWidth="1"/>
    <col min="15624" max="15624" width="27.140625" style="3" customWidth="1"/>
    <col min="15625" max="15872" width="9.140625" style="3"/>
    <col min="15873" max="15873" width="16.7109375" style="3" customWidth="1"/>
    <col min="15874" max="15874" width="14.7109375" style="3" customWidth="1"/>
    <col min="15875" max="15875" width="39.140625" style="3" customWidth="1"/>
    <col min="15876" max="15876" width="55.7109375" style="3" customWidth="1"/>
    <col min="15877" max="15877" width="17.140625" style="3" customWidth="1"/>
    <col min="15878" max="15878" width="17.7109375" style="3" customWidth="1"/>
    <col min="15879" max="15879" width="19.42578125" style="3" customWidth="1"/>
    <col min="15880" max="15880" width="27.140625" style="3" customWidth="1"/>
    <col min="15881" max="16128" width="9.140625" style="3"/>
    <col min="16129" max="16129" width="16.7109375" style="3" customWidth="1"/>
    <col min="16130" max="16130" width="14.7109375" style="3" customWidth="1"/>
    <col min="16131" max="16131" width="39.140625" style="3" customWidth="1"/>
    <col min="16132" max="16132" width="55.7109375" style="3" customWidth="1"/>
    <col min="16133" max="16133" width="17.140625" style="3" customWidth="1"/>
    <col min="16134" max="16134" width="17.7109375" style="3" customWidth="1"/>
    <col min="16135" max="16135" width="19.42578125" style="3" customWidth="1"/>
    <col min="16136" max="16136" width="27.140625" style="3" customWidth="1"/>
    <col min="16137" max="16384" width="9.140625" style="3"/>
  </cols>
  <sheetData>
    <row r="1" spans="1:8" ht="39.950000000000003" customHeight="1" x14ac:dyDescent="0.25">
      <c r="A1" s="1"/>
      <c r="B1" s="1"/>
      <c r="C1" s="1"/>
      <c r="D1" s="1"/>
      <c r="E1" s="1"/>
      <c r="F1" s="2"/>
      <c r="G1" s="1"/>
      <c r="H1" s="1"/>
    </row>
    <row r="2" spans="1:8" ht="39.950000000000003" customHeight="1" x14ac:dyDescent="0.25">
      <c r="A2" s="1"/>
      <c r="B2" s="1"/>
      <c r="C2" s="1"/>
      <c r="D2" s="1"/>
      <c r="E2" s="1"/>
      <c r="F2" s="2"/>
      <c r="G2" s="1"/>
      <c r="H2" s="1"/>
    </row>
    <row r="3" spans="1:8" ht="39.950000000000003" customHeight="1" x14ac:dyDescent="0.25">
      <c r="A3" s="4"/>
      <c r="B3" s="4"/>
      <c r="C3" s="4"/>
      <c r="D3" s="4"/>
      <c r="E3" s="4"/>
      <c r="F3" s="4"/>
      <c r="G3" s="4"/>
      <c r="H3" s="4"/>
    </row>
    <row r="4" spans="1:8" ht="39.950000000000003" customHeight="1" x14ac:dyDescent="0.25">
      <c r="A4" s="5"/>
      <c r="B4" s="5"/>
      <c r="C4" s="5"/>
      <c r="D4" s="5"/>
      <c r="E4" s="5"/>
      <c r="F4" s="5"/>
      <c r="G4" s="5"/>
      <c r="H4" s="6"/>
    </row>
    <row r="5" spans="1:8" ht="39.950000000000003" customHeight="1" x14ac:dyDescent="0.25">
      <c r="A5" s="7" t="s">
        <v>8</v>
      </c>
      <c r="B5" s="7"/>
      <c r="C5" s="7"/>
      <c r="D5" s="7"/>
      <c r="E5" s="7"/>
      <c r="F5" s="7"/>
      <c r="G5" s="7"/>
      <c r="H5" s="6"/>
    </row>
    <row r="6" spans="1:8" ht="39.950000000000003" customHeight="1" x14ac:dyDescent="0.25">
      <c r="A6" s="8" t="s">
        <v>0</v>
      </c>
      <c r="B6" s="8" t="s">
        <v>1</v>
      </c>
      <c r="C6" s="9" t="s">
        <v>2</v>
      </c>
      <c r="D6" s="10" t="s">
        <v>3</v>
      </c>
      <c r="E6" s="9" t="s">
        <v>4</v>
      </c>
      <c r="F6" s="9" t="s">
        <v>5</v>
      </c>
      <c r="G6" s="11" t="s">
        <v>6</v>
      </c>
      <c r="H6" s="12" t="s">
        <v>7</v>
      </c>
    </row>
    <row r="7" spans="1:8" ht="39.950000000000003" customHeight="1" x14ac:dyDescent="0.25">
      <c r="A7" s="13">
        <v>44651</v>
      </c>
      <c r="B7" s="13">
        <v>44651</v>
      </c>
      <c r="C7" s="14" t="s">
        <v>361</v>
      </c>
      <c r="D7" s="119" t="s">
        <v>362</v>
      </c>
      <c r="E7" s="15" t="s">
        <v>363</v>
      </c>
      <c r="F7" s="16">
        <v>2</v>
      </c>
      <c r="G7" s="17">
        <v>3811.4</v>
      </c>
      <c r="H7" s="18">
        <v>7622.8</v>
      </c>
    </row>
    <row r="8" spans="1:8" ht="39.950000000000003" customHeight="1" x14ac:dyDescent="0.25">
      <c r="A8" s="13">
        <v>44651</v>
      </c>
      <c r="B8" s="13">
        <v>44651</v>
      </c>
      <c r="C8" s="14" t="s">
        <v>361</v>
      </c>
      <c r="D8" s="119" t="s">
        <v>364</v>
      </c>
      <c r="E8" s="19" t="s">
        <v>365</v>
      </c>
      <c r="F8" s="20">
        <v>1</v>
      </c>
      <c r="G8" s="21">
        <v>712.48</v>
      </c>
      <c r="H8" s="22">
        <v>712.48</v>
      </c>
    </row>
    <row r="9" spans="1:8" ht="39.950000000000003" customHeight="1" x14ac:dyDescent="0.25">
      <c r="A9" s="13">
        <v>44651</v>
      </c>
      <c r="B9" s="13">
        <v>44651</v>
      </c>
      <c r="C9" s="14" t="s">
        <v>361</v>
      </c>
      <c r="D9" s="75" t="s">
        <v>366</v>
      </c>
      <c r="E9" s="37" t="s">
        <v>363</v>
      </c>
      <c r="F9" s="120">
        <v>3</v>
      </c>
      <c r="G9" s="21">
        <v>684.4</v>
      </c>
      <c r="H9" s="22">
        <v>2053.1999999999998</v>
      </c>
    </row>
    <row r="10" spans="1:8" ht="39.950000000000003" customHeight="1" x14ac:dyDescent="0.25">
      <c r="A10" s="13">
        <v>44651</v>
      </c>
      <c r="B10" s="13">
        <v>44651</v>
      </c>
      <c r="C10" s="14" t="s">
        <v>361</v>
      </c>
      <c r="D10" s="75" t="s">
        <v>367</v>
      </c>
      <c r="E10" s="37" t="s">
        <v>368</v>
      </c>
      <c r="F10" s="120">
        <v>300</v>
      </c>
      <c r="G10" s="21">
        <v>35</v>
      </c>
      <c r="H10" s="22">
        <v>10500</v>
      </c>
    </row>
    <row r="11" spans="1:8" ht="39.950000000000003" customHeight="1" x14ac:dyDescent="0.25">
      <c r="A11" s="13">
        <v>44651</v>
      </c>
      <c r="B11" s="13">
        <v>44651</v>
      </c>
      <c r="C11" s="14" t="s">
        <v>361</v>
      </c>
      <c r="D11" s="75" t="s">
        <v>369</v>
      </c>
      <c r="E11" s="37" t="s">
        <v>130</v>
      </c>
      <c r="F11" s="120">
        <v>20</v>
      </c>
      <c r="G11" s="21">
        <v>99.4</v>
      </c>
      <c r="H11" s="22">
        <v>1988</v>
      </c>
    </row>
    <row r="12" spans="1:8" ht="39.950000000000003" customHeight="1" x14ac:dyDescent="0.25">
      <c r="A12" s="13">
        <v>44651</v>
      </c>
      <c r="B12" s="13">
        <v>44651</v>
      </c>
      <c r="C12" s="14" t="s">
        <v>361</v>
      </c>
      <c r="D12" s="76" t="s">
        <v>370</v>
      </c>
      <c r="E12" s="37" t="s">
        <v>368</v>
      </c>
      <c r="F12" s="120">
        <v>100</v>
      </c>
      <c r="G12" s="21">
        <v>325</v>
      </c>
      <c r="H12" s="22">
        <v>32500</v>
      </c>
    </row>
    <row r="13" spans="1:8" ht="39.950000000000003" customHeight="1" x14ac:dyDescent="0.25">
      <c r="A13" s="13">
        <v>44651</v>
      </c>
      <c r="B13" s="13">
        <v>44651</v>
      </c>
      <c r="C13" s="14" t="s">
        <v>361</v>
      </c>
      <c r="D13" s="76" t="s">
        <v>371</v>
      </c>
      <c r="E13" s="37" t="s">
        <v>368</v>
      </c>
      <c r="F13" s="120">
        <v>92</v>
      </c>
      <c r="G13" s="21">
        <v>211.12</v>
      </c>
      <c r="H13" s="22">
        <v>19423.04</v>
      </c>
    </row>
    <row r="14" spans="1:8" ht="39.950000000000003" customHeight="1" x14ac:dyDescent="0.25">
      <c r="A14" s="13">
        <v>44651</v>
      </c>
      <c r="B14" s="13">
        <v>44651</v>
      </c>
      <c r="C14" s="14" t="s">
        <v>361</v>
      </c>
      <c r="D14" s="75" t="s">
        <v>372</v>
      </c>
      <c r="E14" s="37" t="s">
        <v>5</v>
      </c>
      <c r="F14" s="120">
        <v>2100</v>
      </c>
      <c r="G14" s="21">
        <v>7.25</v>
      </c>
      <c r="H14" s="22">
        <v>15225</v>
      </c>
    </row>
    <row r="15" spans="1:8" ht="39.950000000000003" customHeight="1" x14ac:dyDescent="0.25">
      <c r="A15" s="13">
        <v>44651</v>
      </c>
      <c r="B15" s="13">
        <v>44651</v>
      </c>
      <c r="C15" s="14" t="s">
        <v>361</v>
      </c>
      <c r="D15" s="75" t="s">
        <v>373</v>
      </c>
      <c r="E15" s="37" t="s">
        <v>374</v>
      </c>
      <c r="F15" s="120">
        <v>18</v>
      </c>
      <c r="G15" s="21">
        <v>200.68</v>
      </c>
      <c r="H15" s="22">
        <v>3612.2400000000002</v>
      </c>
    </row>
    <row r="16" spans="1:8" ht="39.950000000000003" customHeight="1" x14ac:dyDescent="0.25">
      <c r="A16" s="13">
        <v>44651</v>
      </c>
      <c r="B16" s="13">
        <v>44651</v>
      </c>
      <c r="C16" s="14" t="s">
        <v>361</v>
      </c>
      <c r="D16" s="76" t="s">
        <v>375</v>
      </c>
      <c r="E16" s="37" t="s">
        <v>376</v>
      </c>
      <c r="F16" s="120">
        <v>25</v>
      </c>
      <c r="G16" s="21">
        <v>200.68</v>
      </c>
      <c r="H16" s="22">
        <v>5017</v>
      </c>
    </row>
    <row r="17" spans="1:8" ht="39.950000000000003" customHeight="1" x14ac:dyDescent="0.25">
      <c r="A17" s="13">
        <v>44651</v>
      </c>
      <c r="B17" s="13">
        <v>44651</v>
      </c>
      <c r="C17" s="14" t="s">
        <v>361</v>
      </c>
      <c r="D17" s="75" t="s">
        <v>377</v>
      </c>
      <c r="E17" s="37" t="s">
        <v>5</v>
      </c>
      <c r="F17" s="120">
        <v>9</v>
      </c>
      <c r="G17" s="21">
        <v>250.16</v>
      </c>
      <c r="H17" s="22">
        <v>2251.44</v>
      </c>
    </row>
    <row r="18" spans="1:8" ht="39.950000000000003" customHeight="1" x14ac:dyDescent="0.25">
      <c r="A18" s="13">
        <v>44651</v>
      </c>
      <c r="B18" s="13">
        <v>44651</v>
      </c>
      <c r="C18" s="14" t="s">
        <v>361</v>
      </c>
      <c r="D18" s="76" t="s">
        <v>378</v>
      </c>
      <c r="E18" s="37" t="s">
        <v>379</v>
      </c>
      <c r="F18" s="120">
        <v>2</v>
      </c>
      <c r="G18" s="21">
        <v>590</v>
      </c>
      <c r="H18" s="22">
        <v>1180</v>
      </c>
    </row>
    <row r="19" spans="1:8" ht="39.950000000000003" customHeight="1" x14ac:dyDescent="0.25">
      <c r="A19" s="13">
        <v>44651</v>
      </c>
      <c r="B19" s="13">
        <v>44651</v>
      </c>
      <c r="C19" s="14" t="s">
        <v>361</v>
      </c>
      <c r="D19" s="77" t="s">
        <v>380</v>
      </c>
      <c r="E19" s="38" t="s">
        <v>376</v>
      </c>
      <c r="F19" s="38">
        <v>1000</v>
      </c>
      <c r="G19" s="21">
        <v>1.56</v>
      </c>
      <c r="H19" s="22">
        <v>1560</v>
      </c>
    </row>
    <row r="20" spans="1:8" ht="39.950000000000003" customHeight="1" x14ac:dyDescent="0.25">
      <c r="A20" s="13">
        <v>44651</v>
      </c>
      <c r="B20" s="13">
        <v>44651</v>
      </c>
      <c r="C20" s="14" t="s">
        <v>361</v>
      </c>
      <c r="D20" s="77" t="s">
        <v>381</v>
      </c>
      <c r="E20" s="38" t="s">
        <v>368</v>
      </c>
      <c r="F20" s="38">
        <v>300</v>
      </c>
      <c r="G20" s="21">
        <v>250</v>
      </c>
      <c r="H20" s="22">
        <v>75000</v>
      </c>
    </row>
    <row r="21" spans="1:8" ht="39.950000000000003" customHeight="1" x14ac:dyDescent="0.25">
      <c r="A21" s="13">
        <v>44651</v>
      </c>
      <c r="B21" s="13">
        <v>44651</v>
      </c>
      <c r="C21" s="14" t="s">
        <v>361</v>
      </c>
      <c r="D21" s="77" t="s">
        <v>382</v>
      </c>
      <c r="E21" s="38" t="s">
        <v>92</v>
      </c>
      <c r="F21" s="38">
        <v>13</v>
      </c>
      <c r="G21" s="21">
        <v>115</v>
      </c>
      <c r="H21" s="22">
        <v>1495</v>
      </c>
    </row>
    <row r="22" spans="1:8" ht="39.950000000000003" customHeight="1" x14ac:dyDescent="0.25">
      <c r="A22" s="13">
        <v>44651</v>
      </c>
      <c r="B22" s="13">
        <v>44651</v>
      </c>
      <c r="C22" s="14" t="s">
        <v>361</v>
      </c>
      <c r="D22" s="77" t="s">
        <v>383</v>
      </c>
      <c r="E22" s="38" t="s">
        <v>92</v>
      </c>
      <c r="F22" s="38">
        <v>19</v>
      </c>
      <c r="G22" s="21">
        <v>80</v>
      </c>
      <c r="H22" s="22">
        <v>1520</v>
      </c>
    </row>
    <row r="23" spans="1:8" ht="39.950000000000003" customHeight="1" x14ac:dyDescent="0.25">
      <c r="A23" s="13">
        <v>44651</v>
      </c>
      <c r="B23" s="13">
        <v>44651</v>
      </c>
      <c r="C23" s="14" t="s">
        <v>361</v>
      </c>
      <c r="D23" s="77" t="s">
        <v>384</v>
      </c>
      <c r="E23" s="38" t="s">
        <v>385</v>
      </c>
      <c r="F23" s="38">
        <v>24</v>
      </c>
      <c r="G23" s="21">
        <v>60.18</v>
      </c>
      <c r="H23" s="22">
        <v>1444.32</v>
      </c>
    </row>
    <row r="24" spans="1:8" ht="39.950000000000003" customHeight="1" x14ac:dyDescent="0.25">
      <c r="A24" s="13">
        <v>44651</v>
      </c>
      <c r="B24" s="13">
        <v>44651</v>
      </c>
      <c r="C24" s="14" t="s">
        <v>361</v>
      </c>
      <c r="D24" s="77" t="s">
        <v>386</v>
      </c>
      <c r="E24" s="38" t="s">
        <v>385</v>
      </c>
      <c r="F24" s="38">
        <v>47</v>
      </c>
      <c r="G24" s="21">
        <v>55</v>
      </c>
      <c r="H24" s="22">
        <v>2585</v>
      </c>
    </row>
    <row r="25" spans="1:8" ht="39.950000000000003" customHeight="1" x14ac:dyDescent="0.25">
      <c r="A25" s="13">
        <v>44651</v>
      </c>
      <c r="B25" s="13">
        <v>44651</v>
      </c>
      <c r="C25" s="14" t="s">
        <v>361</v>
      </c>
      <c r="D25" s="77" t="s">
        <v>387</v>
      </c>
      <c r="E25" s="38" t="s">
        <v>385</v>
      </c>
      <c r="F25" s="38">
        <v>28</v>
      </c>
      <c r="G25" s="21">
        <v>99.12</v>
      </c>
      <c r="H25" s="22">
        <v>2775.36</v>
      </c>
    </row>
    <row r="26" spans="1:8" ht="39.950000000000003" customHeight="1" x14ac:dyDescent="0.25">
      <c r="A26" s="13">
        <v>44651</v>
      </c>
      <c r="B26" s="13">
        <v>44651</v>
      </c>
      <c r="C26" s="14" t="s">
        <v>361</v>
      </c>
      <c r="D26" s="77" t="s">
        <v>388</v>
      </c>
      <c r="E26" s="38" t="s">
        <v>5</v>
      </c>
      <c r="F26" s="38">
        <v>88</v>
      </c>
      <c r="G26" s="21">
        <v>21</v>
      </c>
      <c r="H26" s="22">
        <v>1848</v>
      </c>
    </row>
    <row r="27" spans="1:8" ht="39.950000000000003" customHeight="1" x14ac:dyDescent="0.25">
      <c r="A27" s="13">
        <v>44651</v>
      </c>
      <c r="B27" s="13">
        <v>44651</v>
      </c>
      <c r="C27" s="14" t="s">
        <v>361</v>
      </c>
      <c r="D27" s="77" t="s">
        <v>389</v>
      </c>
      <c r="E27" s="38" t="s">
        <v>130</v>
      </c>
      <c r="F27" s="38">
        <v>12</v>
      </c>
      <c r="G27" s="21">
        <v>160</v>
      </c>
      <c r="H27" s="22">
        <v>1920</v>
      </c>
    </row>
    <row r="28" spans="1:8" ht="39.950000000000003" customHeight="1" x14ac:dyDescent="0.25">
      <c r="A28" s="13">
        <v>44651</v>
      </c>
      <c r="B28" s="13">
        <v>44651</v>
      </c>
      <c r="C28" s="14" t="s">
        <v>361</v>
      </c>
      <c r="D28" s="77" t="s">
        <v>390</v>
      </c>
      <c r="E28" s="38" t="s">
        <v>92</v>
      </c>
      <c r="F28" s="38">
        <v>1</v>
      </c>
      <c r="G28" s="21">
        <v>93.6</v>
      </c>
      <c r="H28" s="22">
        <v>93.6</v>
      </c>
    </row>
    <row r="29" spans="1:8" ht="39.950000000000003" customHeight="1" x14ac:dyDescent="0.25">
      <c r="A29" s="13">
        <v>44651</v>
      </c>
      <c r="B29" s="13">
        <v>44651</v>
      </c>
      <c r="C29" s="14" t="s">
        <v>361</v>
      </c>
      <c r="D29" s="77" t="s">
        <v>391</v>
      </c>
      <c r="E29" s="38" t="s">
        <v>5</v>
      </c>
      <c r="F29" s="38">
        <v>720</v>
      </c>
      <c r="G29" s="21">
        <v>8.3330000000000002</v>
      </c>
      <c r="H29" s="22">
        <v>5999.76</v>
      </c>
    </row>
    <row r="30" spans="1:8" ht="39.950000000000003" customHeight="1" x14ac:dyDescent="0.25">
      <c r="A30" s="13">
        <v>44651</v>
      </c>
      <c r="B30" s="13">
        <v>44651</v>
      </c>
      <c r="C30" s="14" t="s">
        <v>361</v>
      </c>
      <c r="D30" s="77" t="s">
        <v>392</v>
      </c>
      <c r="E30" s="38" t="s">
        <v>376</v>
      </c>
      <c r="F30" s="38">
        <v>1</v>
      </c>
      <c r="G30" s="21">
        <v>737.98</v>
      </c>
      <c r="H30" s="22">
        <v>737.98</v>
      </c>
    </row>
    <row r="31" spans="1:8" ht="39.950000000000003" customHeight="1" x14ac:dyDescent="0.25">
      <c r="A31" s="13">
        <v>44651</v>
      </c>
      <c r="B31" s="13">
        <v>44651</v>
      </c>
      <c r="C31" s="14" t="s">
        <v>361</v>
      </c>
      <c r="D31" s="77" t="s">
        <v>393</v>
      </c>
      <c r="E31" s="38" t="s">
        <v>374</v>
      </c>
      <c r="F31" s="38">
        <v>10</v>
      </c>
      <c r="G31" s="21">
        <v>495</v>
      </c>
      <c r="H31" s="22">
        <v>4950</v>
      </c>
    </row>
    <row r="32" spans="1:8" ht="39.950000000000003" customHeight="1" x14ac:dyDescent="0.25">
      <c r="A32" s="13">
        <v>44651</v>
      </c>
      <c r="B32" s="13">
        <v>44651</v>
      </c>
      <c r="C32" s="14" t="s">
        <v>361</v>
      </c>
      <c r="D32" s="77" t="s">
        <v>394</v>
      </c>
      <c r="E32" s="38" t="s">
        <v>368</v>
      </c>
      <c r="F32" s="38">
        <v>49</v>
      </c>
      <c r="G32" s="21">
        <v>130</v>
      </c>
      <c r="H32" s="22">
        <v>6370</v>
      </c>
    </row>
    <row r="33" spans="1:8" ht="39.950000000000003" customHeight="1" x14ac:dyDescent="0.25">
      <c r="A33" s="13">
        <v>44651</v>
      </c>
      <c r="B33" s="13">
        <v>44651</v>
      </c>
      <c r="C33" s="14" t="s">
        <v>361</v>
      </c>
      <c r="D33" s="77" t="s">
        <v>395</v>
      </c>
      <c r="E33" s="83" t="s">
        <v>385</v>
      </c>
      <c r="F33" s="38">
        <v>68</v>
      </c>
      <c r="G33" s="21">
        <v>116</v>
      </c>
      <c r="H33" s="22">
        <v>7888</v>
      </c>
    </row>
    <row r="34" spans="1:8" ht="39.950000000000003" customHeight="1" x14ac:dyDescent="0.25">
      <c r="A34" s="13">
        <v>44651</v>
      </c>
      <c r="B34" s="13">
        <v>44651</v>
      </c>
      <c r="C34" s="14" t="s">
        <v>361</v>
      </c>
      <c r="D34" s="77" t="s">
        <v>396</v>
      </c>
      <c r="E34" s="38" t="s">
        <v>385</v>
      </c>
      <c r="F34" s="38">
        <v>16</v>
      </c>
      <c r="G34" s="21">
        <v>133.47</v>
      </c>
      <c r="H34" s="22">
        <v>2135.52</v>
      </c>
    </row>
    <row r="35" spans="1:8" ht="39.950000000000003" customHeight="1" x14ac:dyDescent="0.25">
      <c r="A35" s="13">
        <v>44651</v>
      </c>
      <c r="B35" s="13">
        <v>44651</v>
      </c>
      <c r="C35" s="14" t="s">
        <v>361</v>
      </c>
      <c r="D35" s="77" t="s">
        <v>397</v>
      </c>
      <c r="E35" s="38" t="s">
        <v>398</v>
      </c>
      <c r="F35" s="37">
        <v>275</v>
      </c>
      <c r="G35" s="21">
        <v>75</v>
      </c>
      <c r="H35" s="22">
        <v>20625</v>
      </c>
    </row>
    <row r="36" spans="1:8" ht="39.950000000000003" customHeight="1" x14ac:dyDescent="0.25">
      <c r="A36" s="13">
        <v>44651</v>
      </c>
      <c r="B36" s="13">
        <v>44651</v>
      </c>
      <c r="C36" s="14" t="s">
        <v>361</v>
      </c>
      <c r="D36" s="77" t="s">
        <v>399</v>
      </c>
      <c r="E36" s="38" t="s">
        <v>385</v>
      </c>
      <c r="F36" s="38">
        <v>165</v>
      </c>
      <c r="G36" s="21">
        <v>64</v>
      </c>
      <c r="H36" s="22">
        <v>10560</v>
      </c>
    </row>
    <row r="37" spans="1:8" ht="39.950000000000003" customHeight="1" x14ac:dyDescent="0.25">
      <c r="A37" s="13">
        <v>44651</v>
      </c>
      <c r="B37" s="13">
        <v>44651</v>
      </c>
      <c r="C37" s="14" t="s">
        <v>361</v>
      </c>
      <c r="D37" s="77" t="s">
        <v>400</v>
      </c>
      <c r="E37" s="38" t="s">
        <v>398</v>
      </c>
      <c r="F37" s="38">
        <v>60</v>
      </c>
      <c r="G37" s="21">
        <v>75</v>
      </c>
      <c r="H37" s="22">
        <v>4500</v>
      </c>
    </row>
    <row r="38" spans="1:8" ht="39.950000000000003" customHeight="1" x14ac:dyDescent="0.25">
      <c r="A38" s="13">
        <v>44651</v>
      </c>
      <c r="B38" s="13">
        <v>44651</v>
      </c>
      <c r="C38" s="14" t="s">
        <v>361</v>
      </c>
      <c r="D38" s="77" t="s">
        <v>401</v>
      </c>
      <c r="E38" s="38" t="s">
        <v>402</v>
      </c>
      <c r="F38" s="121">
        <v>210</v>
      </c>
      <c r="G38" s="21">
        <v>135</v>
      </c>
      <c r="H38" s="22">
        <v>28350</v>
      </c>
    </row>
    <row r="39" spans="1:8" ht="39.950000000000003" customHeight="1" x14ac:dyDescent="0.25">
      <c r="A39" s="13">
        <v>44651</v>
      </c>
      <c r="B39" s="13">
        <v>44651</v>
      </c>
      <c r="C39" s="14" t="s">
        <v>361</v>
      </c>
      <c r="D39" s="63" t="s">
        <v>403</v>
      </c>
      <c r="E39" s="62" t="s">
        <v>385</v>
      </c>
      <c r="F39" s="62">
        <v>5</v>
      </c>
      <c r="G39" s="21">
        <v>73.16</v>
      </c>
      <c r="H39" s="22">
        <v>365.79999999999995</v>
      </c>
    </row>
    <row r="40" spans="1:8" ht="39.950000000000003" customHeight="1" x14ac:dyDescent="0.25">
      <c r="A40" s="13">
        <v>44651</v>
      </c>
      <c r="B40" s="13">
        <v>44651</v>
      </c>
      <c r="C40" s="14" t="s">
        <v>361</v>
      </c>
      <c r="D40" s="77" t="s">
        <v>404</v>
      </c>
      <c r="E40" s="38" t="s">
        <v>92</v>
      </c>
      <c r="F40" s="38">
        <v>52</v>
      </c>
      <c r="G40" s="21">
        <v>100</v>
      </c>
      <c r="H40" s="22">
        <v>5200</v>
      </c>
    </row>
    <row r="41" spans="1:8" ht="39.950000000000003" customHeight="1" x14ac:dyDescent="0.25">
      <c r="A41" s="13">
        <v>44651</v>
      </c>
      <c r="B41" s="13">
        <v>44651</v>
      </c>
      <c r="C41" s="14" t="s">
        <v>361</v>
      </c>
      <c r="D41" s="77" t="s">
        <v>405</v>
      </c>
      <c r="E41" s="38" t="s">
        <v>374</v>
      </c>
      <c r="F41" s="38">
        <v>8</v>
      </c>
      <c r="G41" s="21">
        <v>412.48</v>
      </c>
      <c r="H41" s="22">
        <v>3299.84</v>
      </c>
    </row>
    <row r="42" spans="1:8" ht="39.950000000000003" customHeight="1" x14ac:dyDescent="0.25">
      <c r="A42" s="13">
        <v>44651</v>
      </c>
      <c r="B42" s="13">
        <v>44651</v>
      </c>
      <c r="C42" s="14" t="s">
        <v>361</v>
      </c>
      <c r="D42" s="77" t="s">
        <v>406</v>
      </c>
      <c r="E42" s="38" t="s">
        <v>5</v>
      </c>
      <c r="F42" s="38">
        <v>12</v>
      </c>
      <c r="G42" s="21">
        <v>354</v>
      </c>
      <c r="H42" s="22">
        <v>4248</v>
      </c>
    </row>
    <row r="43" spans="1:8" ht="39.950000000000003" customHeight="1" x14ac:dyDescent="0.25">
      <c r="A43" s="13">
        <v>44651</v>
      </c>
      <c r="B43" s="13">
        <v>44651</v>
      </c>
      <c r="C43" s="14" t="s">
        <v>361</v>
      </c>
      <c r="D43" s="61" t="s">
        <v>407</v>
      </c>
      <c r="E43" s="38" t="s">
        <v>363</v>
      </c>
      <c r="F43" s="62">
        <v>2</v>
      </c>
      <c r="G43" s="21">
        <v>450</v>
      </c>
      <c r="H43" s="22">
        <v>900</v>
      </c>
    </row>
    <row r="44" spans="1:8" ht="39.950000000000003" customHeight="1" x14ac:dyDescent="0.25">
      <c r="A44" s="13">
        <v>44651</v>
      </c>
      <c r="B44" s="13">
        <v>44651</v>
      </c>
      <c r="C44" s="14" t="s">
        <v>361</v>
      </c>
      <c r="D44" s="77" t="s">
        <v>408</v>
      </c>
      <c r="E44" s="38" t="s">
        <v>409</v>
      </c>
      <c r="F44" s="38">
        <v>8</v>
      </c>
      <c r="G44" s="21">
        <v>180</v>
      </c>
      <c r="H44" s="22">
        <v>1440</v>
      </c>
    </row>
    <row r="45" spans="1:8" ht="39.950000000000003" customHeight="1" x14ac:dyDescent="0.25">
      <c r="A45" s="13">
        <v>44651</v>
      </c>
      <c r="B45" s="13">
        <v>44651</v>
      </c>
      <c r="C45" s="14" t="s">
        <v>361</v>
      </c>
      <c r="D45" s="77" t="s">
        <v>410</v>
      </c>
      <c r="E45" s="38" t="s">
        <v>409</v>
      </c>
      <c r="F45" s="37">
        <v>13</v>
      </c>
      <c r="G45" s="21">
        <v>180</v>
      </c>
      <c r="H45" s="22">
        <v>2340</v>
      </c>
    </row>
    <row r="46" spans="1:8" ht="39.950000000000003" customHeight="1" x14ac:dyDescent="0.25">
      <c r="A46" s="13">
        <v>44651</v>
      </c>
      <c r="B46" s="13">
        <v>44651</v>
      </c>
      <c r="C46" s="14" t="s">
        <v>361</v>
      </c>
      <c r="D46" s="77" t="s">
        <v>411</v>
      </c>
      <c r="E46" s="38" t="s">
        <v>5</v>
      </c>
      <c r="F46" s="38">
        <v>4</v>
      </c>
      <c r="G46" s="21">
        <v>148.43</v>
      </c>
      <c r="H46" s="22">
        <v>593.72</v>
      </c>
    </row>
    <row r="47" spans="1:8" ht="39.950000000000003" customHeight="1" x14ac:dyDescent="0.25">
      <c r="A47" s="13">
        <v>44651</v>
      </c>
      <c r="B47" s="13">
        <v>44651</v>
      </c>
      <c r="C47" s="14" t="s">
        <v>361</v>
      </c>
      <c r="D47" s="77" t="s">
        <v>412</v>
      </c>
      <c r="E47" s="38" t="s">
        <v>130</v>
      </c>
      <c r="F47" s="37">
        <v>6</v>
      </c>
      <c r="G47" s="21">
        <v>320</v>
      </c>
      <c r="H47" s="22">
        <v>1920</v>
      </c>
    </row>
    <row r="48" spans="1:8" ht="39.950000000000003" customHeight="1" x14ac:dyDescent="0.25">
      <c r="A48" s="13">
        <v>44651</v>
      </c>
      <c r="B48" s="13">
        <v>44651</v>
      </c>
      <c r="C48" s="14" t="s">
        <v>361</v>
      </c>
      <c r="D48" s="77" t="s">
        <v>413</v>
      </c>
      <c r="E48" s="38" t="s">
        <v>368</v>
      </c>
      <c r="F48" s="37">
        <v>280</v>
      </c>
      <c r="G48" s="21">
        <v>260</v>
      </c>
      <c r="H48" s="22">
        <v>72800</v>
      </c>
    </row>
    <row r="49" spans="1:8" ht="39.950000000000003" customHeight="1" x14ac:dyDescent="0.25">
      <c r="A49" s="13">
        <v>44651</v>
      </c>
      <c r="B49" s="13">
        <v>44651</v>
      </c>
      <c r="C49" s="14" t="s">
        <v>361</v>
      </c>
      <c r="D49" s="77" t="s">
        <v>414</v>
      </c>
      <c r="E49" s="38" t="s">
        <v>385</v>
      </c>
      <c r="F49" s="37">
        <v>36</v>
      </c>
      <c r="G49" s="21">
        <v>60.18</v>
      </c>
      <c r="H49" s="22">
        <v>2166.48</v>
      </c>
    </row>
    <row r="50" spans="1:8" ht="39.950000000000003" customHeight="1" x14ac:dyDescent="0.25">
      <c r="A50" s="13">
        <v>44651</v>
      </c>
      <c r="B50" s="13">
        <v>44651</v>
      </c>
      <c r="C50" s="14" t="s">
        <v>361</v>
      </c>
      <c r="D50" s="77" t="s">
        <v>415</v>
      </c>
      <c r="E50" s="38" t="s">
        <v>385</v>
      </c>
      <c r="F50" s="38">
        <v>44</v>
      </c>
      <c r="G50" s="21">
        <v>30.09</v>
      </c>
      <c r="H50" s="22">
        <v>1323.96</v>
      </c>
    </row>
    <row r="51" spans="1:8" ht="39.950000000000003" customHeight="1" x14ac:dyDescent="0.25">
      <c r="A51" s="13">
        <v>44651</v>
      </c>
      <c r="B51" s="13">
        <v>44651</v>
      </c>
      <c r="C51" s="14" t="s">
        <v>361</v>
      </c>
      <c r="D51" s="77" t="s">
        <v>416</v>
      </c>
      <c r="E51" s="38" t="s">
        <v>368</v>
      </c>
      <c r="F51" s="38">
        <v>650</v>
      </c>
      <c r="G51" s="21">
        <v>75</v>
      </c>
      <c r="H51" s="22">
        <v>48750</v>
      </c>
    </row>
    <row r="52" spans="1:8" ht="39.950000000000003" customHeight="1" x14ac:dyDescent="0.25">
      <c r="A52" s="13">
        <v>44651</v>
      </c>
      <c r="B52" s="13">
        <v>44651</v>
      </c>
      <c r="C52" s="14" t="s">
        <v>361</v>
      </c>
      <c r="D52" s="77" t="s">
        <v>417</v>
      </c>
      <c r="E52" s="38" t="s">
        <v>368</v>
      </c>
      <c r="F52" s="38">
        <v>20</v>
      </c>
      <c r="G52" s="21">
        <v>250</v>
      </c>
      <c r="H52" s="22">
        <v>5000</v>
      </c>
    </row>
    <row r="53" spans="1:8" ht="39.950000000000003" customHeight="1" x14ac:dyDescent="0.25">
      <c r="A53" s="13">
        <v>44651</v>
      </c>
      <c r="B53" s="13">
        <v>44651</v>
      </c>
      <c r="C53" s="14" t="s">
        <v>361</v>
      </c>
      <c r="D53" s="77" t="s">
        <v>418</v>
      </c>
      <c r="E53" s="38" t="s">
        <v>368</v>
      </c>
      <c r="F53" s="38">
        <v>16</v>
      </c>
      <c r="G53" s="21">
        <v>235</v>
      </c>
      <c r="H53" s="22">
        <v>3760</v>
      </c>
    </row>
    <row r="54" spans="1:8" ht="39.950000000000003" customHeight="1" x14ac:dyDescent="0.25">
      <c r="A54" s="13">
        <v>44651</v>
      </c>
      <c r="B54" s="13">
        <v>44651</v>
      </c>
      <c r="C54" s="14" t="s">
        <v>361</v>
      </c>
      <c r="D54" s="77" t="s">
        <v>419</v>
      </c>
      <c r="E54" s="38" t="s">
        <v>368</v>
      </c>
      <c r="F54" s="38">
        <v>43.8</v>
      </c>
      <c r="G54" s="21">
        <v>275</v>
      </c>
      <c r="H54" s="22">
        <v>12045</v>
      </c>
    </row>
    <row r="55" spans="1:8" ht="39.950000000000003" customHeight="1" x14ac:dyDescent="0.25">
      <c r="A55" s="13">
        <v>44651</v>
      </c>
      <c r="B55" s="13">
        <v>44651</v>
      </c>
      <c r="C55" s="14" t="s">
        <v>361</v>
      </c>
      <c r="D55" s="77" t="s">
        <v>420</v>
      </c>
      <c r="E55" s="38" t="s">
        <v>368</v>
      </c>
      <c r="F55" s="38">
        <v>56</v>
      </c>
      <c r="G55" s="21">
        <v>125</v>
      </c>
      <c r="H55" s="22">
        <v>7000</v>
      </c>
    </row>
    <row r="56" spans="1:8" ht="39.950000000000003" customHeight="1" x14ac:dyDescent="0.25">
      <c r="A56" s="13">
        <v>44651</v>
      </c>
      <c r="B56" s="13">
        <v>44651</v>
      </c>
      <c r="C56" s="14" t="s">
        <v>361</v>
      </c>
      <c r="D56" s="77" t="s">
        <v>421</v>
      </c>
      <c r="E56" s="38" t="s">
        <v>368</v>
      </c>
      <c r="F56" s="38">
        <v>180</v>
      </c>
      <c r="G56" s="21">
        <v>215</v>
      </c>
      <c r="H56" s="22">
        <v>38700</v>
      </c>
    </row>
    <row r="57" spans="1:8" ht="39.950000000000003" customHeight="1" x14ac:dyDescent="0.25">
      <c r="A57" s="13">
        <v>44651</v>
      </c>
      <c r="B57" s="13">
        <v>44651</v>
      </c>
      <c r="C57" s="14" t="s">
        <v>361</v>
      </c>
      <c r="D57" s="77" t="s">
        <v>422</v>
      </c>
      <c r="E57" s="38" t="s">
        <v>368</v>
      </c>
      <c r="F57" s="38">
        <v>10</v>
      </c>
      <c r="G57" s="32">
        <v>21.24</v>
      </c>
      <c r="H57" s="18">
        <v>212.39999999999998</v>
      </c>
    </row>
    <row r="58" spans="1:8" ht="39.950000000000003" customHeight="1" x14ac:dyDescent="0.25">
      <c r="A58" s="13">
        <v>44651</v>
      </c>
      <c r="B58" s="13">
        <v>44651</v>
      </c>
      <c r="C58" s="14" t="s">
        <v>361</v>
      </c>
      <c r="D58" s="77" t="s">
        <v>423</v>
      </c>
      <c r="E58" s="38" t="s">
        <v>385</v>
      </c>
      <c r="F58" s="38">
        <v>5</v>
      </c>
      <c r="G58" s="33">
        <v>83.78</v>
      </c>
      <c r="H58" s="18">
        <v>418.9</v>
      </c>
    </row>
    <row r="59" spans="1:8" ht="39.950000000000003" customHeight="1" x14ac:dyDescent="0.25">
      <c r="A59" s="13">
        <v>44651</v>
      </c>
      <c r="B59" s="13">
        <v>44651</v>
      </c>
      <c r="C59" s="14" t="s">
        <v>361</v>
      </c>
      <c r="D59" s="77" t="s">
        <v>424</v>
      </c>
      <c r="E59" s="38" t="s">
        <v>385</v>
      </c>
      <c r="F59" s="38">
        <v>24</v>
      </c>
      <c r="G59" s="33">
        <v>100.3</v>
      </c>
      <c r="H59" s="18">
        <v>2407.1999999999998</v>
      </c>
    </row>
    <row r="60" spans="1:8" ht="39.950000000000003" customHeight="1" x14ac:dyDescent="0.25">
      <c r="A60" s="13">
        <v>44651</v>
      </c>
      <c r="B60" s="13">
        <v>44651</v>
      </c>
      <c r="C60" s="14" t="s">
        <v>361</v>
      </c>
      <c r="D60" s="82" t="s">
        <v>425</v>
      </c>
      <c r="E60" s="38" t="s">
        <v>363</v>
      </c>
      <c r="F60" s="38">
        <v>2</v>
      </c>
      <c r="G60" s="33">
        <v>300.89999999999998</v>
      </c>
      <c r="H60" s="18">
        <v>601.79999999999995</v>
      </c>
    </row>
    <row r="61" spans="1:8" ht="39.950000000000003" customHeight="1" x14ac:dyDescent="0.25">
      <c r="A61" s="13">
        <v>44651</v>
      </c>
      <c r="B61" s="13">
        <v>44651</v>
      </c>
      <c r="C61" s="14" t="s">
        <v>361</v>
      </c>
      <c r="D61" s="77" t="s">
        <v>426</v>
      </c>
      <c r="E61" s="38" t="s">
        <v>363</v>
      </c>
      <c r="F61" s="38">
        <v>3</v>
      </c>
      <c r="G61" s="33">
        <v>147.5</v>
      </c>
      <c r="H61" s="18">
        <v>442.5</v>
      </c>
    </row>
    <row r="62" spans="1:8" ht="39.950000000000003" customHeight="1" x14ac:dyDescent="0.25">
      <c r="A62" s="13">
        <v>44651</v>
      </c>
      <c r="B62" s="13">
        <v>44651</v>
      </c>
      <c r="C62" s="14" t="s">
        <v>361</v>
      </c>
      <c r="D62" s="77" t="s">
        <v>427</v>
      </c>
      <c r="E62" s="38" t="s">
        <v>5</v>
      </c>
      <c r="F62" s="38">
        <v>108</v>
      </c>
      <c r="G62" s="33">
        <v>40</v>
      </c>
      <c r="H62" s="18">
        <v>4320</v>
      </c>
    </row>
    <row r="63" spans="1:8" ht="39.950000000000003" customHeight="1" x14ac:dyDescent="0.25">
      <c r="A63" s="13">
        <v>44651</v>
      </c>
      <c r="B63" s="13">
        <v>44651</v>
      </c>
      <c r="C63" s="14" t="s">
        <v>428</v>
      </c>
      <c r="D63" s="77" t="s">
        <v>429</v>
      </c>
      <c r="E63" s="38" t="s">
        <v>368</v>
      </c>
      <c r="F63" s="38">
        <v>67</v>
      </c>
      <c r="G63" s="33">
        <v>27.5</v>
      </c>
      <c r="H63" s="18">
        <v>1842.5</v>
      </c>
    </row>
    <row r="64" spans="1:8" ht="39.950000000000003" customHeight="1" x14ac:dyDescent="0.25">
      <c r="A64" s="13">
        <v>44651</v>
      </c>
      <c r="B64" s="13">
        <v>44651</v>
      </c>
      <c r="C64" s="14" t="s">
        <v>428</v>
      </c>
      <c r="D64" s="77" t="s">
        <v>430</v>
      </c>
      <c r="E64" s="38" t="s">
        <v>368</v>
      </c>
      <c r="F64" s="38">
        <v>75</v>
      </c>
      <c r="G64" s="33">
        <v>50</v>
      </c>
      <c r="H64" s="18">
        <v>3750</v>
      </c>
    </row>
    <row r="65" spans="1:8" ht="39.950000000000003" customHeight="1" x14ac:dyDescent="0.25">
      <c r="A65" s="13">
        <v>44651</v>
      </c>
      <c r="B65" s="13">
        <v>44651</v>
      </c>
      <c r="C65" s="14" t="s">
        <v>428</v>
      </c>
      <c r="D65" s="77" t="s">
        <v>431</v>
      </c>
      <c r="E65" s="38" t="s">
        <v>368</v>
      </c>
      <c r="F65" s="38">
        <v>40</v>
      </c>
      <c r="G65" s="33">
        <v>162.5</v>
      </c>
      <c r="H65" s="18">
        <v>6500</v>
      </c>
    </row>
    <row r="66" spans="1:8" ht="39.950000000000003" customHeight="1" x14ac:dyDescent="0.25">
      <c r="A66" s="13">
        <v>44651</v>
      </c>
      <c r="B66" s="13">
        <v>44651</v>
      </c>
      <c r="C66" s="14" t="s">
        <v>428</v>
      </c>
      <c r="D66" s="77" t="s">
        <v>432</v>
      </c>
      <c r="E66" s="38" t="s">
        <v>368</v>
      </c>
      <c r="F66" s="38">
        <v>5</v>
      </c>
      <c r="G66" s="33">
        <v>495</v>
      </c>
      <c r="H66" s="18">
        <v>2475</v>
      </c>
    </row>
    <row r="67" spans="1:8" ht="39.950000000000003" customHeight="1" x14ac:dyDescent="0.25">
      <c r="A67" s="13">
        <v>44651</v>
      </c>
      <c r="B67" s="13">
        <v>44651</v>
      </c>
      <c r="C67" s="14" t="s">
        <v>428</v>
      </c>
      <c r="D67" s="77" t="s">
        <v>433</v>
      </c>
      <c r="E67" s="38" t="s">
        <v>368</v>
      </c>
      <c r="F67" s="38">
        <v>55</v>
      </c>
      <c r="G67" s="33">
        <v>25</v>
      </c>
      <c r="H67" s="18">
        <v>1375</v>
      </c>
    </row>
    <row r="68" spans="1:8" ht="39.950000000000003" customHeight="1" x14ac:dyDescent="0.25">
      <c r="A68" s="13">
        <v>44651</v>
      </c>
      <c r="B68" s="13">
        <v>44651</v>
      </c>
      <c r="C68" s="14" t="s">
        <v>428</v>
      </c>
      <c r="D68" s="77" t="s">
        <v>434</v>
      </c>
      <c r="E68" s="38" t="s">
        <v>368</v>
      </c>
      <c r="F68" s="38">
        <v>129</v>
      </c>
      <c r="G68" s="33">
        <v>31.25</v>
      </c>
      <c r="H68" s="18">
        <v>4031.25</v>
      </c>
    </row>
    <row r="69" spans="1:8" ht="39.950000000000003" customHeight="1" x14ac:dyDescent="0.25">
      <c r="A69" s="13">
        <v>44651</v>
      </c>
      <c r="B69" s="13">
        <v>44651</v>
      </c>
      <c r="C69" s="14" t="s">
        <v>428</v>
      </c>
      <c r="D69" s="77" t="s">
        <v>435</v>
      </c>
      <c r="E69" s="38" t="s">
        <v>368</v>
      </c>
      <c r="F69" s="38">
        <v>480</v>
      </c>
      <c r="G69" s="33">
        <v>14.9</v>
      </c>
      <c r="H69" s="18">
        <v>7152</v>
      </c>
    </row>
    <row r="70" spans="1:8" ht="39.950000000000003" customHeight="1" x14ac:dyDescent="0.25">
      <c r="A70" s="13">
        <v>44651</v>
      </c>
      <c r="B70" s="13">
        <v>44651</v>
      </c>
      <c r="C70" s="14" t="s">
        <v>428</v>
      </c>
      <c r="D70" s="77" t="s">
        <v>436</v>
      </c>
      <c r="E70" s="38" t="s">
        <v>368</v>
      </c>
      <c r="F70" s="38">
        <v>120</v>
      </c>
      <c r="G70" s="33">
        <v>15</v>
      </c>
      <c r="H70" s="18">
        <v>1800</v>
      </c>
    </row>
    <row r="71" spans="1:8" ht="39.950000000000003" customHeight="1" x14ac:dyDescent="0.25">
      <c r="A71" s="13">
        <v>44651</v>
      </c>
      <c r="B71" s="13">
        <v>44651</v>
      </c>
      <c r="C71" s="14" t="s">
        <v>428</v>
      </c>
      <c r="D71" s="78" t="s">
        <v>437</v>
      </c>
      <c r="E71" s="37" t="s">
        <v>368</v>
      </c>
      <c r="F71" s="37">
        <v>52</v>
      </c>
      <c r="G71" s="33">
        <v>43.75</v>
      </c>
      <c r="H71" s="18">
        <v>2275</v>
      </c>
    </row>
    <row r="72" spans="1:8" ht="39.950000000000003" customHeight="1" x14ac:dyDescent="0.25">
      <c r="A72" s="13">
        <v>44651</v>
      </c>
      <c r="B72" s="13">
        <v>44651</v>
      </c>
      <c r="C72" s="14" t="s">
        <v>428</v>
      </c>
      <c r="D72" s="78" t="s">
        <v>438</v>
      </c>
      <c r="E72" s="37" t="s">
        <v>368</v>
      </c>
      <c r="F72" s="37">
        <v>50</v>
      </c>
      <c r="G72" s="33">
        <v>50</v>
      </c>
      <c r="H72" s="18">
        <v>2500</v>
      </c>
    </row>
    <row r="73" spans="1:8" ht="39.950000000000003" customHeight="1" x14ac:dyDescent="0.25">
      <c r="A73" s="13">
        <v>44651</v>
      </c>
      <c r="B73" s="13">
        <v>44651</v>
      </c>
      <c r="C73" s="14" t="s">
        <v>428</v>
      </c>
      <c r="D73" s="78" t="s">
        <v>439</v>
      </c>
      <c r="E73" s="37" t="s">
        <v>368</v>
      </c>
      <c r="F73" s="37">
        <v>112</v>
      </c>
      <c r="G73" s="33">
        <v>50</v>
      </c>
      <c r="H73" s="18">
        <v>5600</v>
      </c>
    </row>
    <row r="74" spans="1:8" ht="39.950000000000003" customHeight="1" x14ac:dyDescent="0.25">
      <c r="A74" s="13">
        <v>44651</v>
      </c>
      <c r="B74" s="13">
        <v>44651</v>
      </c>
      <c r="C74" s="14" t="s">
        <v>428</v>
      </c>
      <c r="D74" s="77" t="s">
        <v>440</v>
      </c>
      <c r="E74" s="38" t="s">
        <v>368</v>
      </c>
      <c r="F74" s="38">
        <v>50</v>
      </c>
      <c r="G74" s="33">
        <v>37.5</v>
      </c>
      <c r="H74" s="18">
        <v>1875</v>
      </c>
    </row>
    <row r="75" spans="1:8" ht="39.950000000000003" customHeight="1" x14ac:dyDescent="0.25">
      <c r="A75" s="13">
        <v>44651</v>
      </c>
      <c r="B75" s="13">
        <v>44651</v>
      </c>
      <c r="C75" s="14" t="s">
        <v>428</v>
      </c>
      <c r="D75" s="79" t="s">
        <v>441</v>
      </c>
      <c r="E75" s="80" t="s">
        <v>368</v>
      </c>
      <c r="F75" s="80">
        <v>19</v>
      </c>
      <c r="G75" s="33">
        <v>62.5</v>
      </c>
      <c r="H75" s="18">
        <v>1187.5</v>
      </c>
    </row>
    <row r="76" spans="1:8" ht="39.950000000000003" customHeight="1" x14ac:dyDescent="0.25">
      <c r="A76" s="13">
        <v>44651</v>
      </c>
      <c r="B76" s="13">
        <v>44651</v>
      </c>
      <c r="C76" s="14" t="s">
        <v>428</v>
      </c>
      <c r="D76" s="77" t="s">
        <v>442</v>
      </c>
      <c r="E76" s="38" t="s">
        <v>368</v>
      </c>
      <c r="F76" s="38">
        <v>9</v>
      </c>
      <c r="G76" s="33">
        <v>62.5</v>
      </c>
      <c r="H76" s="18">
        <v>562.5</v>
      </c>
    </row>
    <row r="77" spans="1:8" ht="39.950000000000003" customHeight="1" x14ac:dyDescent="0.25">
      <c r="A77" s="13">
        <v>44651</v>
      </c>
      <c r="B77" s="13">
        <v>44651</v>
      </c>
      <c r="C77" s="14" t="s">
        <v>428</v>
      </c>
      <c r="D77" s="77" t="s">
        <v>443</v>
      </c>
      <c r="E77" s="38" t="s">
        <v>325</v>
      </c>
      <c r="F77" s="38">
        <v>80</v>
      </c>
      <c r="G77" s="33">
        <v>12.5</v>
      </c>
      <c r="H77" s="18">
        <v>1000</v>
      </c>
    </row>
    <row r="78" spans="1:8" ht="39.950000000000003" customHeight="1" x14ac:dyDescent="0.25">
      <c r="A78" s="13">
        <v>44651</v>
      </c>
      <c r="B78" s="13">
        <v>44651</v>
      </c>
      <c r="C78" s="14" t="s">
        <v>428</v>
      </c>
      <c r="D78" s="77" t="s">
        <v>444</v>
      </c>
      <c r="E78" s="38" t="s">
        <v>368</v>
      </c>
      <c r="F78" s="38">
        <v>10</v>
      </c>
      <c r="G78" s="33">
        <v>125</v>
      </c>
      <c r="H78" s="18">
        <v>1250</v>
      </c>
    </row>
    <row r="79" spans="1:8" ht="39.950000000000003" customHeight="1" x14ac:dyDescent="0.25">
      <c r="A79" s="13">
        <v>44651</v>
      </c>
      <c r="B79" s="13">
        <v>44651</v>
      </c>
      <c r="C79" s="14" t="s">
        <v>428</v>
      </c>
      <c r="D79" s="77" t="s">
        <v>445</v>
      </c>
      <c r="E79" s="38" t="s">
        <v>368</v>
      </c>
      <c r="F79" s="38">
        <v>20</v>
      </c>
      <c r="G79" s="33">
        <v>275</v>
      </c>
      <c r="H79" s="18">
        <v>5500</v>
      </c>
    </row>
    <row r="80" spans="1:8" ht="39.950000000000003" customHeight="1" x14ac:dyDescent="0.25">
      <c r="A80" s="13">
        <v>44651</v>
      </c>
      <c r="B80" s="13">
        <v>44651</v>
      </c>
      <c r="C80" s="14" t="s">
        <v>428</v>
      </c>
      <c r="D80" s="77" t="s">
        <v>446</v>
      </c>
      <c r="E80" s="38" t="s">
        <v>325</v>
      </c>
      <c r="F80" s="38">
        <v>592</v>
      </c>
      <c r="G80" s="33">
        <v>5</v>
      </c>
      <c r="H80" s="18">
        <v>2960</v>
      </c>
    </row>
    <row r="81" spans="1:8" ht="39.950000000000003" customHeight="1" x14ac:dyDescent="0.25">
      <c r="A81" s="13">
        <v>44651</v>
      </c>
      <c r="B81" s="13">
        <v>44651</v>
      </c>
      <c r="C81" s="14" t="s">
        <v>428</v>
      </c>
      <c r="D81" s="77" t="s">
        <v>447</v>
      </c>
      <c r="E81" s="38" t="s">
        <v>325</v>
      </c>
      <c r="F81" s="38">
        <v>46</v>
      </c>
      <c r="G81" s="33">
        <v>62.5</v>
      </c>
      <c r="H81" s="18">
        <v>2875</v>
      </c>
    </row>
    <row r="82" spans="1:8" ht="39.950000000000003" customHeight="1" x14ac:dyDescent="0.25">
      <c r="A82" s="13">
        <v>44651</v>
      </c>
      <c r="B82" s="13">
        <v>44651</v>
      </c>
      <c r="C82" s="14" t="s">
        <v>428</v>
      </c>
      <c r="D82" s="77" t="s">
        <v>448</v>
      </c>
      <c r="E82" s="38" t="s">
        <v>368</v>
      </c>
      <c r="F82" s="38">
        <v>60</v>
      </c>
      <c r="G82" s="33">
        <v>25</v>
      </c>
      <c r="H82" s="18">
        <v>1500</v>
      </c>
    </row>
    <row r="83" spans="1:8" ht="39.950000000000003" customHeight="1" x14ac:dyDescent="0.25">
      <c r="A83" s="13">
        <v>44651</v>
      </c>
      <c r="B83" s="13">
        <v>44651</v>
      </c>
      <c r="C83" s="14" t="s">
        <v>428</v>
      </c>
      <c r="D83" s="77" t="s">
        <v>449</v>
      </c>
      <c r="E83" s="38" t="s">
        <v>368</v>
      </c>
      <c r="F83" s="38">
        <v>16</v>
      </c>
      <c r="G83" s="33">
        <v>31.25</v>
      </c>
      <c r="H83" s="18">
        <v>500</v>
      </c>
    </row>
    <row r="84" spans="1:8" ht="39.950000000000003" customHeight="1" x14ac:dyDescent="0.25">
      <c r="A84" s="13">
        <v>44651</v>
      </c>
      <c r="B84" s="13">
        <v>44651</v>
      </c>
      <c r="C84" s="14" t="s">
        <v>428</v>
      </c>
      <c r="D84" s="77" t="s">
        <v>450</v>
      </c>
      <c r="E84" s="38" t="s">
        <v>325</v>
      </c>
      <c r="F84" s="38">
        <v>43</v>
      </c>
      <c r="G84" s="33">
        <v>18.75</v>
      </c>
      <c r="H84" s="18">
        <v>806.25</v>
      </c>
    </row>
    <row r="85" spans="1:8" ht="39.950000000000003" customHeight="1" x14ac:dyDescent="0.25">
      <c r="A85" s="13">
        <v>44651</v>
      </c>
      <c r="B85" s="13">
        <v>44651</v>
      </c>
      <c r="C85" s="14" t="s">
        <v>428</v>
      </c>
      <c r="D85" s="77" t="s">
        <v>451</v>
      </c>
      <c r="E85" s="38" t="s">
        <v>368</v>
      </c>
      <c r="F85" s="38">
        <v>40</v>
      </c>
      <c r="G85" s="33">
        <v>87.5</v>
      </c>
      <c r="H85" s="18">
        <v>3500</v>
      </c>
    </row>
    <row r="86" spans="1:8" ht="39.950000000000003" customHeight="1" x14ac:dyDescent="0.25">
      <c r="A86" s="13">
        <v>44651</v>
      </c>
      <c r="B86" s="13">
        <v>44651</v>
      </c>
      <c r="C86" s="14" t="s">
        <v>428</v>
      </c>
      <c r="D86" s="77" t="s">
        <v>452</v>
      </c>
      <c r="E86" s="38" t="s">
        <v>325</v>
      </c>
      <c r="F86" s="38">
        <v>45</v>
      </c>
      <c r="G86" s="33">
        <v>62.5</v>
      </c>
      <c r="H86" s="18">
        <v>2812.5</v>
      </c>
    </row>
    <row r="87" spans="1:8" ht="39.950000000000003" customHeight="1" x14ac:dyDescent="0.25">
      <c r="A87" s="13">
        <v>44651</v>
      </c>
      <c r="B87" s="13">
        <v>44651</v>
      </c>
      <c r="C87" s="14" t="s">
        <v>428</v>
      </c>
      <c r="D87" s="77" t="s">
        <v>453</v>
      </c>
      <c r="E87" s="38" t="s">
        <v>325</v>
      </c>
      <c r="F87" s="38">
        <v>60</v>
      </c>
      <c r="G87" s="33">
        <v>6.25</v>
      </c>
      <c r="H87" s="18">
        <v>375</v>
      </c>
    </row>
    <row r="88" spans="1:8" ht="39.950000000000003" customHeight="1" x14ac:dyDescent="0.25">
      <c r="A88" s="13">
        <v>44651</v>
      </c>
      <c r="B88" s="13">
        <v>44651</v>
      </c>
      <c r="C88" s="14" t="s">
        <v>428</v>
      </c>
      <c r="D88" s="77" t="s">
        <v>454</v>
      </c>
      <c r="E88" s="38" t="s">
        <v>368</v>
      </c>
      <c r="F88" s="38">
        <v>800</v>
      </c>
      <c r="G88" s="33">
        <v>20</v>
      </c>
      <c r="H88" s="18">
        <v>16000</v>
      </c>
    </row>
    <row r="89" spans="1:8" ht="39.950000000000003" customHeight="1" x14ac:dyDescent="0.25">
      <c r="A89" s="13">
        <v>44651</v>
      </c>
      <c r="B89" s="13">
        <v>44651</v>
      </c>
      <c r="C89" s="14" t="s">
        <v>428</v>
      </c>
      <c r="D89" s="77" t="s">
        <v>455</v>
      </c>
      <c r="E89" s="38" t="s">
        <v>368</v>
      </c>
      <c r="F89" s="38">
        <v>575</v>
      </c>
      <c r="G89" s="33">
        <v>19</v>
      </c>
      <c r="H89" s="18">
        <v>10925</v>
      </c>
    </row>
    <row r="90" spans="1:8" ht="39.950000000000003" customHeight="1" x14ac:dyDescent="0.25">
      <c r="A90" s="13">
        <v>44651</v>
      </c>
      <c r="B90" s="13">
        <v>44651</v>
      </c>
      <c r="C90" s="14" t="s">
        <v>428</v>
      </c>
      <c r="D90" s="77" t="s">
        <v>456</v>
      </c>
      <c r="E90" s="38" t="s">
        <v>368</v>
      </c>
      <c r="F90" s="38">
        <v>8</v>
      </c>
      <c r="G90" s="33">
        <v>18.75</v>
      </c>
      <c r="H90" s="18">
        <v>150</v>
      </c>
    </row>
    <row r="91" spans="1:8" ht="39.950000000000003" customHeight="1" x14ac:dyDescent="0.25">
      <c r="A91" s="13">
        <v>44651</v>
      </c>
      <c r="B91" s="13">
        <v>44651</v>
      </c>
      <c r="C91" s="14" t="s">
        <v>428</v>
      </c>
      <c r="D91" s="77" t="s">
        <v>457</v>
      </c>
      <c r="E91" s="38" t="s">
        <v>368</v>
      </c>
      <c r="F91" s="38">
        <v>4</v>
      </c>
      <c r="G91" s="33">
        <v>25</v>
      </c>
      <c r="H91" s="18">
        <v>100</v>
      </c>
    </row>
    <row r="92" spans="1:8" ht="39.950000000000003" customHeight="1" x14ac:dyDescent="0.25">
      <c r="A92" s="13">
        <v>44651</v>
      </c>
      <c r="B92" s="13">
        <v>44651</v>
      </c>
      <c r="C92" s="14" t="s">
        <v>428</v>
      </c>
      <c r="D92" s="77" t="s">
        <v>458</v>
      </c>
      <c r="E92" s="38" t="s">
        <v>325</v>
      </c>
      <c r="F92" s="38">
        <v>60</v>
      </c>
      <c r="G92" s="33">
        <v>43.75</v>
      </c>
      <c r="H92" s="18">
        <v>2625</v>
      </c>
    </row>
    <row r="93" spans="1:8" ht="39.950000000000003" customHeight="1" x14ac:dyDescent="0.25">
      <c r="A93" s="13">
        <v>44651</v>
      </c>
      <c r="B93" s="13">
        <v>44651</v>
      </c>
      <c r="C93" s="14" t="s">
        <v>428</v>
      </c>
      <c r="D93" s="77" t="s">
        <v>459</v>
      </c>
      <c r="E93" s="38" t="s">
        <v>325</v>
      </c>
      <c r="F93" s="38">
        <v>611</v>
      </c>
      <c r="G93" s="33">
        <v>16</v>
      </c>
      <c r="H93" s="18">
        <v>9776</v>
      </c>
    </row>
    <row r="94" spans="1:8" ht="39.950000000000003" customHeight="1" x14ac:dyDescent="0.25">
      <c r="A94" s="13">
        <v>44651</v>
      </c>
      <c r="B94" s="13">
        <v>44651</v>
      </c>
      <c r="C94" s="14" t="s">
        <v>428</v>
      </c>
      <c r="D94" s="77" t="s">
        <v>460</v>
      </c>
      <c r="E94" s="38" t="s">
        <v>368</v>
      </c>
      <c r="F94" s="38">
        <v>4</v>
      </c>
      <c r="G94" s="33">
        <v>93.75</v>
      </c>
      <c r="H94" s="18">
        <v>375</v>
      </c>
    </row>
    <row r="95" spans="1:8" ht="39.950000000000003" customHeight="1" x14ac:dyDescent="0.25">
      <c r="A95" s="13">
        <v>44651</v>
      </c>
      <c r="B95" s="13">
        <v>44651</v>
      </c>
      <c r="C95" s="14" t="s">
        <v>428</v>
      </c>
      <c r="D95" s="77" t="s">
        <v>461</v>
      </c>
      <c r="E95" s="38" t="s">
        <v>368</v>
      </c>
      <c r="F95" s="38">
        <v>10</v>
      </c>
      <c r="G95" s="33">
        <v>31.25</v>
      </c>
      <c r="H95" s="18">
        <v>312.5</v>
      </c>
    </row>
    <row r="96" spans="1:8" ht="39.950000000000003" customHeight="1" x14ac:dyDescent="0.25">
      <c r="A96" s="13">
        <v>44651</v>
      </c>
      <c r="B96" s="13">
        <v>44651</v>
      </c>
      <c r="C96" s="14" t="s">
        <v>428</v>
      </c>
      <c r="D96" s="77" t="s">
        <v>462</v>
      </c>
      <c r="E96" s="38" t="s">
        <v>368</v>
      </c>
      <c r="F96" s="38">
        <v>30</v>
      </c>
      <c r="G96" s="33">
        <v>187.5</v>
      </c>
      <c r="H96" s="18">
        <v>5625</v>
      </c>
    </row>
    <row r="97" spans="1:8" ht="39.950000000000003" customHeight="1" x14ac:dyDescent="0.25">
      <c r="A97" s="13">
        <v>44651</v>
      </c>
      <c r="B97" s="13">
        <v>44651</v>
      </c>
      <c r="C97" s="14" t="s">
        <v>428</v>
      </c>
      <c r="D97" s="77" t="s">
        <v>463</v>
      </c>
      <c r="E97" s="38" t="s">
        <v>368</v>
      </c>
      <c r="F97" s="38">
        <v>107</v>
      </c>
      <c r="G97" s="33">
        <v>12.5</v>
      </c>
      <c r="H97" s="18">
        <v>1337.5</v>
      </c>
    </row>
    <row r="98" spans="1:8" ht="39.950000000000003" customHeight="1" x14ac:dyDescent="0.25">
      <c r="A98" s="13">
        <v>44651</v>
      </c>
      <c r="B98" s="13">
        <v>44651</v>
      </c>
      <c r="C98" s="14" t="s">
        <v>428</v>
      </c>
      <c r="D98" s="77" t="s">
        <v>464</v>
      </c>
      <c r="E98" s="38" t="s">
        <v>368</v>
      </c>
      <c r="F98" s="38">
        <v>106</v>
      </c>
      <c r="G98" s="33">
        <v>25</v>
      </c>
      <c r="H98" s="18">
        <v>2650</v>
      </c>
    </row>
    <row r="99" spans="1:8" ht="39.950000000000003" customHeight="1" x14ac:dyDescent="0.25">
      <c r="A99" s="13">
        <v>44651</v>
      </c>
      <c r="B99" s="13">
        <v>44651</v>
      </c>
      <c r="C99" s="14" t="s">
        <v>428</v>
      </c>
      <c r="D99" s="77" t="s">
        <v>465</v>
      </c>
      <c r="E99" s="38" t="s">
        <v>368</v>
      </c>
      <c r="F99" s="38">
        <v>102</v>
      </c>
      <c r="G99" s="33">
        <v>27.5</v>
      </c>
      <c r="H99" s="18">
        <v>2805</v>
      </c>
    </row>
    <row r="100" spans="1:8" ht="39.950000000000003" customHeight="1" x14ac:dyDescent="0.25">
      <c r="A100" s="13">
        <v>44651</v>
      </c>
      <c r="B100" s="13">
        <v>44651</v>
      </c>
      <c r="C100" s="14" t="s">
        <v>428</v>
      </c>
      <c r="D100" s="77" t="s">
        <v>466</v>
      </c>
      <c r="E100" s="38" t="s">
        <v>368</v>
      </c>
      <c r="F100" s="38">
        <v>56</v>
      </c>
      <c r="G100" s="33">
        <v>300</v>
      </c>
      <c r="H100" s="18">
        <v>16800</v>
      </c>
    </row>
    <row r="101" spans="1:8" ht="39.950000000000003" customHeight="1" x14ac:dyDescent="0.25">
      <c r="A101" s="13">
        <v>44651</v>
      </c>
      <c r="B101" s="13">
        <v>44651</v>
      </c>
      <c r="C101" s="14" t="s">
        <v>428</v>
      </c>
      <c r="D101" s="77" t="s">
        <v>467</v>
      </c>
      <c r="E101" s="38" t="s">
        <v>368</v>
      </c>
      <c r="F101" s="38">
        <v>240</v>
      </c>
      <c r="G101" s="33">
        <v>33</v>
      </c>
      <c r="H101" s="18">
        <v>7920</v>
      </c>
    </row>
    <row r="102" spans="1:8" ht="39.950000000000003" customHeight="1" x14ac:dyDescent="0.25">
      <c r="A102" s="13">
        <v>44651</v>
      </c>
      <c r="B102" s="13">
        <v>44651</v>
      </c>
      <c r="C102" s="14" t="s">
        <v>428</v>
      </c>
      <c r="D102" s="77" t="s">
        <v>468</v>
      </c>
      <c r="E102" s="38" t="s">
        <v>368</v>
      </c>
      <c r="F102" s="38">
        <v>700</v>
      </c>
      <c r="G102" s="33">
        <v>35</v>
      </c>
      <c r="H102" s="18">
        <v>24500</v>
      </c>
    </row>
    <row r="103" spans="1:8" ht="39.950000000000003" customHeight="1" x14ac:dyDescent="0.25">
      <c r="A103" s="13">
        <v>44651</v>
      </c>
      <c r="B103" s="13">
        <v>44651</v>
      </c>
      <c r="C103" s="14" t="s">
        <v>428</v>
      </c>
      <c r="D103" s="77" t="s">
        <v>469</v>
      </c>
      <c r="E103" s="38" t="s">
        <v>368</v>
      </c>
      <c r="F103" s="38">
        <v>700</v>
      </c>
      <c r="G103" s="33">
        <v>20</v>
      </c>
      <c r="H103" s="18">
        <v>14000</v>
      </c>
    </row>
    <row r="104" spans="1:8" ht="39.950000000000003" customHeight="1" x14ac:dyDescent="0.25">
      <c r="A104" s="13">
        <v>44651</v>
      </c>
      <c r="B104" s="13">
        <v>44651</v>
      </c>
      <c r="C104" s="14" t="s">
        <v>428</v>
      </c>
      <c r="D104" s="77" t="s">
        <v>470</v>
      </c>
      <c r="E104" s="38" t="s">
        <v>368</v>
      </c>
      <c r="F104" s="38">
        <v>700</v>
      </c>
      <c r="G104" s="33">
        <v>18</v>
      </c>
      <c r="H104" s="18">
        <v>12600</v>
      </c>
    </row>
    <row r="105" spans="1:8" ht="39.950000000000003" customHeight="1" x14ac:dyDescent="0.25">
      <c r="A105" s="13">
        <v>44651</v>
      </c>
      <c r="B105" s="13">
        <v>44651</v>
      </c>
      <c r="C105" s="14" t="s">
        <v>428</v>
      </c>
      <c r="D105" s="81" t="s">
        <v>471</v>
      </c>
      <c r="E105" s="38" t="s">
        <v>368</v>
      </c>
      <c r="F105" s="38">
        <v>110</v>
      </c>
      <c r="G105" s="33">
        <v>31.25</v>
      </c>
      <c r="H105" s="18">
        <v>3437.5</v>
      </c>
    </row>
    <row r="106" spans="1:8" ht="39.950000000000003" customHeight="1" x14ac:dyDescent="0.25">
      <c r="A106" s="64">
        <v>44651</v>
      </c>
      <c r="B106" s="64">
        <v>44651</v>
      </c>
      <c r="C106" s="122" t="s">
        <v>428</v>
      </c>
      <c r="D106" s="123" t="s">
        <v>472</v>
      </c>
      <c r="E106" s="80" t="s">
        <v>325</v>
      </c>
      <c r="F106" s="80">
        <v>60</v>
      </c>
      <c r="G106" s="17">
        <v>37.5</v>
      </c>
      <c r="H106" s="45">
        <v>2250</v>
      </c>
    </row>
    <row r="107" spans="1:8" ht="39.950000000000003" customHeight="1" x14ac:dyDescent="0.25">
      <c r="A107" s="126" t="s">
        <v>360</v>
      </c>
      <c r="B107" s="124"/>
      <c r="C107" s="125"/>
      <c r="D107" s="26"/>
      <c r="E107" s="27"/>
      <c r="F107" s="27"/>
      <c r="G107" s="21"/>
      <c r="H107" s="127">
        <f>SUM(H7:H106)</f>
        <v>704891.34000000008</v>
      </c>
    </row>
    <row r="108" spans="1:8" ht="39.950000000000003" customHeight="1" x14ac:dyDescent="0.25">
      <c r="D108" s="48"/>
    </row>
  </sheetData>
  <mergeCells count="5">
    <mergeCell ref="A1:H1"/>
    <mergeCell ref="A2:H2"/>
    <mergeCell ref="A3:H3"/>
    <mergeCell ref="A4:G4"/>
    <mergeCell ref="A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OTROS ALMACENES</vt:lpstr>
      <vt:lpstr>ALIMENTOS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dcterms:created xsi:type="dcterms:W3CDTF">2022-04-18T12:14:08Z</dcterms:created>
  <dcterms:modified xsi:type="dcterms:W3CDTF">2022-04-18T13:24:10Z</dcterms:modified>
</cp:coreProperties>
</file>